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C:\Users\tomas.mladek\Desktop\Závlahy_Sokolský_park\1_PD_DPS\ROZPOČET\Rozpočet_slepý (výkaz výměr)\"/>
    </mc:Choice>
  </mc:AlternateContent>
  <xr:revisionPtr revIDLastSave="0" documentId="13_ncr:1_{614E22FA-EF8C-475F-88CD-8692207C236D}" xr6:coauthVersionLast="45" xr6:coauthVersionMax="45" xr10:uidLastSave="{00000000-0000-0000-0000-000000000000}"/>
  <bookViews>
    <workbookView xWindow="780" yWindow="780" windowWidth="20610" windowHeight="14820" xr2:uid="{00000000-000D-0000-FFFF-FFFF00000000}"/>
  </bookViews>
  <sheets>
    <sheet name="Rozpočet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4" i="2" l="1"/>
  <c r="H104" i="2"/>
  <c r="I104" i="2"/>
  <c r="F107" i="2"/>
  <c r="H107" i="2"/>
  <c r="I107" i="2"/>
  <c r="J104" i="2" l="1"/>
  <c r="J107" i="2"/>
  <c r="I37" i="2"/>
  <c r="F37" i="2"/>
  <c r="J37" i="2" s="1"/>
  <c r="F29" i="2" l="1"/>
  <c r="H29" i="2"/>
  <c r="I29" i="2"/>
  <c r="F46" i="2"/>
  <c r="H46" i="2"/>
  <c r="I46" i="2"/>
  <c r="F47" i="2"/>
  <c r="H47" i="2"/>
  <c r="I47" i="2"/>
  <c r="J29" i="2" l="1"/>
  <c r="J46" i="2"/>
  <c r="J47" i="2"/>
  <c r="I55" i="2"/>
  <c r="H55" i="2"/>
  <c r="F55" i="2"/>
  <c r="I34" i="2"/>
  <c r="F40" i="2"/>
  <c r="F34" i="2"/>
  <c r="J34" i="2" s="1"/>
  <c r="I94" i="2"/>
  <c r="F94" i="2"/>
  <c r="J94" i="2" s="1"/>
  <c r="I56" i="2"/>
  <c r="H56" i="2"/>
  <c r="F56" i="2"/>
  <c r="J55" i="2" l="1"/>
  <c r="J56" i="2"/>
  <c r="I86" i="2" l="1"/>
  <c r="H86" i="2"/>
  <c r="F86" i="2"/>
  <c r="I92" i="2"/>
  <c r="H92" i="2"/>
  <c r="F92" i="2"/>
  <c r="J86" i="2" l="1"/>
  <c r="J92" i="2"/>
  <c r="I103" i="2" l="1"/>
  <c r="H103" i="2"/>
  <c r="F103" i="2"/>
  <c r="J103" i="2" l="1"/>
  <c r="I106" i="2"/>
  <c r="H106" i="2"/>
  <c r="F106" i="2"/>
  <c r="I102" i="2"/>
  <c r="H102" i="2"/>
  <c r="F102" i="2"/>
  <c r="I25" i="2"/>
  <c r="H25" i="2"/>
  <c r="F25" i="2"/>
  <c r="I66" i="2"/>
  <c r="H66" i="2"/>
  <c r="F66" i="2"/>
  <c r="J106" i="2" l="1"/>
  <c r="J102" i="2"/>
  <c r="J25" i="2"/>
  <c r="J66" i="2"/>
  <c r="I95" i="2" l="1"/>
  <c r="H95" i="2"/>
  <c r="F95" i="2"/>
  <c r="I93" i="2"/>
  <c r="H93" i="2"/>
  <c r="F93" i="2"/>
  <c r="J93" i="2" s="1"/>
  <c r="I69" i="2"/>
  <c r="H69" i="2"/>
  <c r="F69" i="2"/>
  <c r="I79" i="2"/>
  <c r="H79" i="2"/>
  <c r="F79" i="2"/>
  <c r="I21" i="2"/>
  <c r="H21" i="2"/>
  <c r="F21" i="2"/>
  <c r="I26" i="2"/>
  <c r="H26" i="2"/>
  <c r="F26" i="2"/>
  <c r="I24" i="2"/>
  <c r="H24" i="2"/>
  <c r="F24" i="2"/>
  <c r="I20" i="2"/>
  <c r="H20" i="2"/>
  <c r="F20" i="2"/>
  <c r="I19" i="2"/>
  <c r="H19" i="2"/>
  <c r="F19" i="2"/>
  <c r="I18" i="2"/>
  <c r="H18" i="2"/>
  <c r="F18" i="2"/>
  <c r="I22" i="2"/>
  <c r="H22" i="2"/>
  <c r="F22" i="2"/>
  <c r="I12" i="2"/>
  <c r="H12" i="2"/>
  <c r="F12" i="2"/>
  <c r="I11" i="2"/>
  <c r="H11" i="2"/>
  <c r="F11" i="2"/>
  <c r="J117" i="2"/>
  <c r="I117" i="2"/>
  <c r="I116" i="2"/>
  <c r="H116" i="2"/>
  <c r="F116" i="2"/>
  <c r="I113" i="2"/>
  <c r="H113" i="2"/>
  <c r="F113" i="2"/>
  <c r="I110" i="2"/>
  <c r="H110" i="2"/>
  <c r="F110" i="2"/>
  <c r="I108" i="2"/>
  <c r="H108" i="2"/>
  <c r="F108" i="2"/>
  <c r="I105" i="2"/>
  <c r="H105" i="2"/>
  <c r="F105" i="2"/>
  <c r="I101" i="2"/>
  <c r="H101" i="2"/>
  <c r="F101" i="2"/>
  <c r="I100" i="2"/>
  <c r="H100" i="2"/>
  <c r="F100" i="2"/>
  <c r="I99" i="2"/>
  <c r="H99" i="2"/>
  <c r="F99" i="2"/>
  <c r="I89" i="2"/>
  <c r="H89" i="2"/>
  <c r="F89" i="2"/>
  <c r="I88" i="2"/>
  <c r="F88" i="2"/>
  <c r="I87" i="2"/>
  <c r="H87" i="2"/>
  <c r="F87" i="2"/>
  <c r="I85" i="2"/>
  <c r="H85" i="2"/>
  <c r="F85" i="2"/>
  <c r="I84" i="2"/>
  <c r="H84" i="2"/>
  <c r="F84" i="2"/>
  <c r="I83" i="2"/>
  <c r="H83" i="2"/>
  <c r="F83" i="2"/>
  <c r="I82" i="2"/>
  <c r="H82" i="2"/>
  <c r="F82" i="2"/>
  <c r="I81" i="2"/>
  <c r="H81" i="2"/>
  <c r="F81" i="2"/>
  <c r="I80" i="2"/>
  <c r="H80" i="2"/>
  <c r="F80" i="2"/>
  <c r="I78" i="2"/>
  <c r="H78" i="2"/>
  <c r="F78" i="2"/>
  <c r="I77" i="2"/>
  <c r="H77" i="2"/>
  <c r="F77" i="2"/>
  <c r="I76" i="2"/>
  <c r="H76" i="2"/>
  <c r="F76" i="2"/>
  <c r="I75" i="2"/>
  <c r="H75" i="2"/>
  <c r="F75" i="2"/>
  <c r="I74" i="2"/>
  <c r="H74" i="2"/>
  <c r="F74" i="2"/>
  <c r="I73" i="2"/>
  <c r="H73" i="2"/>
  <c r="F73" i="2"/>
  <c r="I72" i="2"/>
  <c r="H72" i="2"/>
  <c r="F72" i="2"/>
  <c r="I71" i="2"/>
  <c r="H71" i="2"/>
  <c r="F71" i="2"/>
  <c r="I70" i="2"/>
  <c r="H70" i="2"/>
  <c r="F70" i="2"/>
  <c r="I68" i="2"/>
  <c r="H68" i="2"/>
  <c r="F68" i="2"/>
  <c r="I67" i="2"/>
  <c r="H67" i="2"/>
  <c r="F67" i="2"/>
  <c r="I65" i="2"/>
  <c r="H65" i="2"/>
  <c r="F65" i="2"/>
  <c r="I64" i="2"/>
  <c r="H64" i="2"/>
  <c r="F64" i="2"/>
  <c r="J113" i="2" l="1"/>
  <c r="J11" i="2"/>
  <c r="J19" i="2"/>
  <c r="J79" i="2"/>
  <c r="J95" i="2"/>
  <c r="J96" i="2" s="1"/>
  <c r="J76" i="2"/>
  <c r="J85" i="2"/>
  <c r="J69" i="2"/>
  <c r="J101" i="2"/>
  <c r="J81" i="2"/>
  <c r="J73" i="2"/>
  <c r="J70" i="2"/>
  <c r="J24" i="2"/>
  <c r="J21" i="2"/>
  <c r="J26" i="2"/>
  <c r="J100" i="2"/>
  <c r="J110" i="2"/>
  <c r="J12" i="2"/>
  <c r="J22" i="2"/>
  <c r="J20" i="2"/>
  <c r="F118" i="2"/>
  <c r="J71" i="2"/>
  <c r="J74" i="2"/>
  <c r="J77" i="2"/>
  <c r="J82" i="2"/>
  <c r="H118" i="2"/>
  <c r="J105" i="2"/>
  <c r="J108" i="2"/>
  <c r="J18" i="2"/>
  <c r="J67" i="2"/>
  <c r="J68" i="2"/>
  <c r="J80" i="2"/>
  <c r="J84" i="2"/>
  <c r="J89" i="2"/>
  <c r="J99" i="2"/>
  <c r="J88" i="2"/>
  <c r="J116" i="2"/>
  <c r="F90" i="2"/>
  <c r="F96" i="2" s="1"/>
  <c r="H90" i="2"/>
  <c r="H96" i="2" s="1"/>
  <c r="J65" i="2"/>
  <c r="J72" i="2"/>
  <c r="J75" i="2"/>
  <c r="J78" i="2"/>
  <c r="J83" i="2"/>
  <c r="J87" i="2"/>
  <c r="J64" i="2"/>
  <c r="J118" i="2" l="1"/>
  <c r="J90" i="2"/>
  <c r="H40" i="2"/>
  <c r="I40" i="2"/>
  <c r="I23" i="2"/>
  <c r="H23" i="2"/>
  <c r="F23" i="2"/>
  <c r="I4" i="2"/>
  <c r="H4" i="2"/>
  <c r="F4" i="2"/>
  <c r="I10" i="2"/>
  <c r="H10" i="2"/>
  <c r="F10" i="2"/>
  <c r="J23" i="2" l="1"/>
  <c r="J40" i="2"/>
  <c r="J4" i="2"/>
  <c r="J10" i="2"/>
  <c r="I48" i="2"/>
  <c r="F48" i="2"/>
  <c r="J48" i="2" l="1"/>
  <c r="I9" i="2"/>
  <c r="H9" i="2"/>
  <c r="F9" i="2"/>
  <c r="I14" i="2"/>
  <c r="H14" i="2"/>
  <c r="F14" i="2"/>
  <c r="J9" i="2" l="1"/>
  <c r="J14" i="2"/>
  <c r="I5" i="2" l="1"/>
  <c r="H5" i="2"/>
  <c r="F5" i="2"/>
  <c r="I6" i="2"/>
  <c r="H6" i="2"/>
  <c r="F6" i="2"/>
  <c r="J6" i="2" l="1"/>
  <c r="J5" i="2"/>
  <c r="I13" i="2"/>
  <c r="H13" i="2"/>
  <c r="F13" i="2"/>
  <c r="J13" i="2" l="1"/>
  <c r="I17" i="2" l="1"/>
  <c r="H17" i="2"/>
  <c r="F17" i="2"/>
  <c r="I16" i="2"/>
  <c r="H16" i="2"/>
  <c r="F16" i="2"/>
  <c r="J16" i="2" l="1"/>
  <c r="J17" i="2"/>
  <c r="I50" i="2" l="1"/>
  <c r="H50" i="2"/>
  <c r="F50" i="2"/>
  <c r="J50" i="2" l="1"/>
  <c r="I15" i="2"/>
  <c r="H15" i="2"/>
  <c r="F15" i="2"/>
  <c r="I8" i="2"/>
  <c r="H8" i="2"/>
  <c r="F8" i="2"/>
  <c r="I7" i="2"/>
  <c r="H7" i="2"/>
  <c r="F7" i="2"/>
  <c r="J15" i="2" l="1"/>
  <c r="J41" i="2"/>
  <c r="J8" i="2"/>
  <c r="J7" i="2"/>
  <c r="I61" i="2"/>
  <c r="I60" i="2"/>
  <c r="H60" i="2"/>
  <c r="F60" i="2"/>
  <c r="I57" i="2"/>
  <c r="H57" i="2"/>
  <c r="F57" i="2"/>
  <c r="I54" i="2"/>
  <c r="H54" i="2"/>
  <c r="F54" i="2"/>
  <c r="I53" i="2"/>
  <c r="H53" i="2"/>
  <c r="F53" i="2"/>
  <c r="I31" i="2"/>
  <c r="H31" i="2"/>
  <c r="F31" i="2"/>
  <c r="I30" i="2"/>
  <c r="F30" i="2"/>
  <c r="F62" i="2" l="1"/>
  <c r="H62" i="2"/>
  <c r="F32" i="2"/>
  <c r="F41" i="2" s="1"/>
  <c r="J53" i="2"/>
  <c r="H32" i="2"/>
  <c r="H41" i="2" s="1"/>
  <c r="J31" i="2"/>
  <c r="J60" i="2"/>
  <c r="J57" i="2"/>
  <c r="J61" i="2"/>
  <c r="J54" i="2"/>
  <c r="J30" i="2"/>
  <c r="J32" i="2" s="1"/>
  <c r="J62" i="2" l="1"/>
  <c r="J119" i="2" s="1"/>
</calcChain>
</file>

<file path=xl/sharedStrings.xml><?xml version="1.0" encoding="utf-8"?>
<sst xmlns="http://schemas.openxmlformats.org/spreadsheetml/2006/main" count="310" uniqueCount="105">
  <si>
    <t>Název</t>
  </si>
  <si>
    <t/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</si>
  <si>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</si>
  <si>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</si>
  <si>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</si>
  <si>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</si>
  <si>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</si>
  <si>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</si>
  <si>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</si>
  <si>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</si>
  <si>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</si>
  <si>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Poznámka 1</t>
  </si>
  <si>
    <t>ks</t>
  </si>
  <si>
    <t>Montáž rozvaděče</t>
  </si>
  <si>
    <t>Pomocný montážní materiál</t>
  </si>
  <si>
    <t>Dodávky</t>
  </si>
  <si>
    <t>Dodávky - celkem</t>
  </si>
  <si>
    <t>m</t>
  </si>
  <si>
    <t>KABEL SILOVÝ,IZOLACE PVC</t>
  </si>
  <si>
    <t>HODINOVE ZUCTOVACI SAZBY</t>
  </si>
  <si>
    <t>hod</t>
  </si>
  <si>
    <t xml:space="preserve"> Zkusebni provoz</t>
  </si>
  <si>
    <t xml:space="preserve"> Zauceni obsluhy</t>
  </si>
  <si>
    <t xml:space="preserve"> Montaz</t>
  </si>
  <si>
    <t>PROVEDENI REVIZNICH ZKOUSEK</t>
  </si>
  <si>
    <t>DLE CSN 331500</t>
  </si>
  <si>
    <t xml:space="preserve"> Revizni technik</t>
  </si>
  <si>
    <t>Podružný materiál</t>
  </si>
  <si>
    <t>RSA 4 A bílá Řadová svorka bílá</t>
  </si>
  <si>
    <t>CYKY-J 3x2,5 Kabel celoplastový instalační silový s Cu jádrem</t>
  </si>
  <si>
    <t>SNÍMAČ HLADINY</t>
  </si>
  <si>
    <t>CYY 6mm2 ž/z</t>
  </si>
  <si>
    <t>Montáže</t>
  </si>
  <si>
    <t>CYKY-J 3x1,5 Kabel celoplastový instalační silový s Cu jádrem</t>
  </si>
  <si>
    <t>RSA 10 A bílá Řadová svorka bílá</t>
  </si>
  <si>
    <t>Specifikace dodávky RM01 - celkem</t>
  </si>
  <si>
    <t>POSPOJOVÁNÍ KOMPONENT TECHNOLOGIE</t>
  </si>
  <si>
    <t>RSA 4 A bílá Řadová svorka modrá</t>
  </si>
  <si>
    <t>RSA 4 PE řadová svorka zelenožlutá</t>
  </si>
  <si>
    <t>RSA 10 A bílá Řadová svorka modrá</t>
  </si>
  <si>
    <t>RSA 10 PE řadová svorka zelenožlutá</t>
  </si>
  <si>
    <t>jističochránič OLI-10B-1N-030AC</t>
  </si>
  <si>
    <t>Celkem</t>
  </si>
  <si>
    <t>Kombinovaný svodič T1+T2 pětivodičový 25kA</t>
  </si>
  <si>
    <t>Jistič 1P 10A B</t>
  </si>
  <si>
    <t>Jistič 1P 2A B</t>
  </si>
  <si>
    <t>CYKY-O 3x1,5 Kabel celoplastový instalační silový s Cu jádrem</t>
  </si>
  <si>
    <t>Lišta na kabely  60x40</t>
  </si>
  <si>
    <t>jističochránič OLI-6B-1N-030AC</t>
  </si>
  <si>
    <t>přepěťová ochrana T3</t>
  </si>
  <si>
    <t>Specifikace dodávky RM1</t>
  </si>
  <si>
    <t>Specifikace dodávky RM2</t>
  </si>
  <si>
    <t>Jistič 1P 4A B</t>
  </si>
  <si>
    <t>Jistič 1P 6A C</t>
  </si>
  <si>
    <t>patice pro relé</t>
  </si>
  <si>
    <t>univerzální paticové relé 24VDC 6A, 4 kontakty</t>
  </si>
  <si>
    <t>univerzální paticové relé 24VAC 6A, 4 kontakty</t>
  </si>
  <si>
    <t>univerzální paticové relé 230VAC, 6A, 4 kontakty</t>
  </si>
  <si>
    <t>Hl. vypínač 20A 2P</t>
  </si>
  <si>
    <t>Spínaný zdroj 24VDC, 4A</t>
  </si>
  <si>
    <t>Pojistka 5A</t>
  </si>
  <si>
    <t>Pojistka 1A</t>
  </si>
  <si>
    <t>Řadová svorka na DIN lištu s držákem pro přístrojovou pojistku RSP4</t>
  </si>
  <si>
    <t>Modul k ŘS 24DC; 8xDI 8xDO 230V 10A</t>
  </si>
  <si>
    <t xml:space="preserve">Transformátor 230/24, 125VA </t>
  </si>
  <si>
    <t xml:space="preserve">Detektor deště </t>
  </si>
  <si>
    <t>Odbočná krabice IP66 se svorkovnicí 25ks</t>
  </si>
  <si>
    <t>Softstartér 7,5 kW IP20</t>
  </si>
  <si>
    <t xml:space="preserve"> Jistič 3P 20A C</t>
  </si>
  <si>
    <t>Pomocný spínač jističe</t>
  </si>
  <si>
    <t>Hl. vypínač 32A 4P</t>
  </si>
  <si>
    <t>Nulovací a rozbočovací můstek N15</t>
  </si>
  <si>
    <t>Zemnící a rozbočovací můstek</t>
  </si>
  <si>
    <t>Svorkovnice ekvipotenciální</t>
  </si>
  <si>
    <t>Rozvaděčová skříň 500x500x250 IP66</t>
  </si>
  <si>
    <t>Rozvaděčová skříň 500x500x250 IP65</t>
  </si>
  <si>
    <t>ponorný hydrostatický snímač hladiny 0-10V</t>
  </si>
  <si>
    <t>Specifikace dodávky RM2 - celkem</t>
  </si>
  <si>
    <t>Soklová zásuvka na DIN lištu</t>
  </si>
  <si>
    <t>Zásuvka jednonásobná plastová IP 44, s ochrannými kontakty,  s clonkami, s víčkem</t>
  </si>
  <si>
    <t>XB5-AD21 Otočný ovladač - na panel</t>
  </si>
  <si>
    <t>TEXTDISPLAY 2 ethernetové porty, 6 řádků, uchycení do panelu</t>
  </si>
  <si>
    <t>CYKY-J 5x10 Kabel celoplastový instalační silový s Cu jádrem</t>
  </si>
  <si>
    <t>JYTY 12x2,5</t>
  </si>
  <si>
    <t>FTP CAT6</t>
  </si>
  <si>
    <t>CYKY-J 4x4 Kabel celoplastový instalační silový s Cu jádrem</t>
  </si>
  <si>
    <t xml:space="preserve">ABB PRAKTIK IP44 3553-01929 přepínač  jednopólový řaz.1 </t>
  </si>
  <si>
    <t>Časový spínač</t>
  </si>
  <si>
    <t>LED osvětlení IP65 80W</t>
  </si>
  <si>
    <t>Lišta na kabely  40x40</t>
  </si>
  <si>
    <t>H05VV 5x1</t>
  </si>
  <si>
    <t>Programové vybavení pro řídicí jednotku + panel</t>
  </si>
  <si>
    <t>YSLY 21x1</t>
  </si>
  <si>
    <t>Odbočná krabice IP66 se svorkovnicí 6ks</t>
  </si>
  <si>
    <t>SW nastavení GSM</t>
  </si>
  <si>
    <t>ŘS na DIN lištu BEZ displeje ,Web server, komunikace Ethernet,SD karta, nap.24DC, 8xDI , 8xDO  10A</t>
  </si>
  <si>
    <t>Elektromontáže RM1</t>
  </si>
  <si>
    <t>Elektromontáže RM1 - celkem</t>
  </si>
  <si>
    <t>Elektromontáže RM2</t>
  </si>
  <si>
    <t>Elektromontáže RM2- celkem</t>
  </si>
  <si>
    <t xml:space="preserve">Komunikační modul GSM GPRS </t>
  </si>
  <si>
    <t>CYKY-J 3x4 Kabel celoplastový instalační silový s Cu jádrem</t>
  </si>
  <si>
    <t>Kabel kamera - dvoužílový 12 - 24 V</t>
  </si>
  <si>
    <t>E-01</t>
  </si>
  <si>
    <t>Elekroinstalace komplet - etapa 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</si>
</sst>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9"/>
      <color rgb="FF000000"/>
      <name val="Segoe UI"/>
      <family val="2"/>
      <charset val="238"/>
    </font>
    <font>
      <b/>
      <sz val="11"/>
      <color rgb="FF000000"/>
      <name val="Segoe UI"/>
      <family val="2"/>
      <charset val="238"/>
    </font>
    <font>
      <i/>
      <sz val="10"/>
      <color rgb="FF000000"/>
      <name val="Segoe UI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name val="Segoe UI"/>
      <family val="2"/>
      <charset val="238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/>
      <right/>
      <top/>
      <bottom style="thin">
        <color rgb="FFC0C0C0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left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left"/>
    </xf>
    <xf numFmtId="4" fontId="1" fillId="4" borderId="1" xfId="0" applyNumberFormat="1" applyFont="1" applyFill="1" applyBorder="1" applyAlignment="1">
      <alignment horizontal="right"/>
    </xf>
    <xf numFmtId="4" fontId="1" fillId="4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left"/>
    </xf>
    <xf numFmtId="4" fontId="3" fillId="5" borderId="1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left"/>
    </xf>
    <xf numFmtId="49" fontId="4" fillId="6" borderId="0" xfId="0" applyNumberFormat="1" applyFont="1" applyFill="1"/>
    <xf numFmtId="4" fontId="4" fillId="6" borderId="0" xfId="0" applyNumberFormat="1" applyFont="1" applyFill="1"/>
    <xf numFmtId="4" fontId="5" fillId="6" borderId="0" xfId="0" applyNumberFormat="1" applyFont="1" applyFill="1"/>
    <xf numFmtId="49" fontId="0" fillId="6" borderId="0" xfId="0" applyNumberFormat="1" applyFill="1"/>
    <xf numFmtId="49" fontId="5" fillId="6" borderId="0" xfId="0" applyNumberFormat="1" applyFont="1" applyFill="1"/>
    <xf numFmtId="49" fontId="6" fillId="0" borderId="1" xfId="0" applyNumberFormat="1" applyFont="1" applyFill="1" applyBorder="1" applyAlignment="1">
      <alignment horizontal="left"/>
    </xf>
    <xf numFmtId="4" fontId="6" fillId="0" borderId="1" xfId="0" applyNumberFormat="1" applyFont="1" applyFill="1" applyBorder="1" applyAlignment="1">
      <alignment horizontal="right"/>
    </xf>
    <xf numFmtId="0" fontId="7" fillId="0" borderId="1" xfId="0" applyFont="1" applyFill="1" applyBorder="1"/>
    <xf numFmtId="0" fontId="7" fillId="0" borderId="0" xfId="0" applyFont="1" applyFill="1"/>
    <xf numFmtId="49" fontId="1" fillId="0" borderId="1" xfId="0" applyNumberFormat="1" applyFont="1" applyFill="1" applyBorder="1" applyAlignment="1">
      <alignment horizontal="left" wrapText="1"/>
    </xf>
    <xf numFmtId="49" fontId="2" fillId="3" borderId="2" xfId="0" applyNumberFormat="1" applyFont="1" applyFill="1" applyBorder="1" applyAlignment="1">
      <alignment horizontal="left"/>
    </xf>
    <xf numFmtId="49" fontId="2" fillId="3" borderId="3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19"/>
  <sheetViews>
    <sheetView showGridLines="0" tabSelected="1" zoomScaleNormal="100" workbookViewId="0">
      <selection activeCell="B3" sqref="B3"/>
    </sheetView>
  </sheetViews>
  <sheetFormatPr defaultRowHeight="15" x14ac:dyDescent="0.25"/>
  <cols>
    <col min="1" max="1" width="5.85546875" style="1" bestFit="1" customWidth="1"/>
    <col min="2" max="2" width="56.140625" style="1" bestFit="1" customWidth="1"/>
    <col min="3" max="3" width="4.140625" style="1" customWidth="1"/>
    <col min="4" max="4" width="5.7109375" style="6" bestFit="1" customWidth="1"/>
    <col min="5" max="5" width="7.85546875" style="6" bestFit="1" customWidth="1"/>
    <col min="6" max="6" width="13.140625" style="6" bestFit="1" customWidth="1"/>
    <col min="7" max="7" width="7" style="6" bestFit="1" customWidth="1"/>
    <col min="8" max="8" width="12.5703125" style="6" bestFit="1" customWidth="1"/>
    <col min="9" max="9" width="7.85546875" style="6" bestFit="1" customWidth="1"/>
    <col min="10" max="10" width="14.140625" style="6" bestFit="1" customWidth="1"/>
    <col min="11" max="11" width="10.140625" style="1" bestFit="1" customWidth="1"/>
  </cols>
  <sheetData>
    <row r="1" spans="1:12" ht="16.5" x14ac:dyDescent="0.3">
      <c r="A1" s="4" t="s">
        <v>103</v>
      </c>
      <c r="B1" s="27" t="s">
        <v>104</v>
      </c>
      <c r="C1" s="28"/>
      <c r="D1" s="28"/>
      <c r="E1" s="28"/>
      <c r="F1" s="28"/>
      <c r="G1" s="28"/>
      <c r="H1" s="28"/>
      <c r="I1" s="28"/>
      <c r="J1" s="28"/>
      <c r="K1" s="28"/>
    </row>
    <row r="2" spans="1:12" x14ac:dyDescent="0.25">
      <c r="A2" s="2" t="s">
        <v>2</v>
      </c>
      <c r="B2" s="2" t="s">
        <v>0</v>
      </c>
      <c r="C2" s="2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2" t="s">
        <v>11</v>
      </c>
      <c r="L2" s="3"/>
    </row>
    <row r="3" spans="1:12" ht="16.5" x14ac:dyDescent="0.3">
      <c r="A3" s="4" t="s">
        <v>1</v>
      </c>
      <c r="B3" s="4" t="s">
        <v>50</v>
      </c>
      <c r="C3" s="4" t="s">
        <v>1</v>
      </c>
      <c r="D3" s="8"/>
      <c r="E3" s="8"/>
      <c r="F3" s="8"/>
      <c r="G3" s="8"/>
      <c r="H3" s="8"/>
      <c r="I3" s="8"/>
      <c r="J3" s="8"/>
      <c r="K3" s="4" t="s">
        <v>1</v>
      </c>
      <c r="L3" s="3"/>
    </row>
    <row r="4" spans="1:12" s="25" customFormat="1" x14ac:dyDescent="0.25">
      <c r="A4" s="22"/>
      <c r="B4" s="22" t="s">
        <v>49</v>
      </c>
      <c r="C4" s="22" t="s">
        <v>12</v>
      </c>
      <c r="D4" s="23">
        <v>1</v>
      </c>
      <c r="E4" s="23">
        <v>0</v>
      </c>
      <c r="F4" s="23">
        <f t="shared" ref="F4" si="0">D4*E4</f>
        <v>0</v>
      </c>
      <c r="G4" s="23">
        <v>0</v>
      </c>
      <c r="H4" s="23">
        <f t="shared" ref="H4" si="1">D4*G4</f>
        <v>0</v>
      </c>
      <c r="I4" s="23">
        <f t="shared" ref="I4" si="2">E4+G4</f>
        <v>0</v>
      </c>
      <c r="J4" s="23">
        <f t="shared" ref="J4" si="3">F4+H4</f>
        <v>0</v>
      </c>
      <c r="K4" s="23"/>
      <c r="L4" s="24"/>
    </row>
    <row r="5" spans="1:12" s="25" customFormat="1" x14ac:dyDescent="0.25">
      <c r="A5" s="22"/>
      <c r="B5" s="22" t="s">
        <v>75</v>
      </c>
      <c r="C5" s="22" t="s">
        <v>12</v>
      </c>
      <c r="D5" s="23">
        <v>1</v>
      </c>
      <c r="E5" s="23">
        <v>0</v>
      </c>
      <c r="F5" s="23">
        <f t="shared" ref="F5" si="4">D5*E5</f>
        <v>0</v>
      </c>
      <c r="G5" s="23">
        <v>0</v>
      </c>
      <c r="H5" s="23">
        <f t="shared" ref="H5" si="5">D5*G5</f>
        <v>0</v>
      </c>
      <c r="I5" s="23">
        <f t="shared" ref="I5" si="6">E5+G5</f>
        <v>0</v>
      </c>
      <c r="J5" s="23">
        <f t="shared" ref="J5" si="7">F5+H5</f>
        <v>0</v>
      </c>
      <c r="K5" s="23"/>
      <c r="L5" s="24"/>
    </row>
    <row r="6" spans="1:12" s="25" customFormat="1" x14ac:dyDescent="0.25">
      <c r="A6" s="22"/>
      <c r="B6" s="22" t="s">
        <v>58</v>
      </c>
      <c r="C6" s="22" t="s">
        <v>12</v>
      </c>
      <c r="D6" s="23">
        <v>1</v>
      </c>
      <c r="E6" s="23">
        <v>0</v>
      </c>
      <c r="F6" s="23">
        <f t="shared" ref="F6" si="8">D6*E6</f>
        <v>0</v>
      </c>
      <c r="G6" s="23">
        <v>0</v>
      </c>
      <c r="H6" s="23">
        <f t="shared" ref="H6" si="9">D6*G6</f>
        <v>0</v>
      </c>
      <c r="I6" s="23">
        <f t="shared" ref="I6" si="10">E6+G6</f>
        <v>0</v>
      </c>
      <c r="J6" s="23">
        <f t="shared" ref="J6" si="11">F6+H6</f>
        <v>0</v>
      </c>
      <c r="K6" s="23"/>
      <c r="L6" s="24"/>
    </row>
    <row r="7" spans="1:12" s="25" customFormat="1" x14ac:dyDescent="0.25">
      <c r="A7" s="22"/>
      <c r="B7" s="22" t="s">
        <v>52</v>
      </c>
      <c r="C7" s="22" t="s">
        <v>12</v>
      </c>
      <c r="D7" s="23">
        <v>4</v>
      </c>
      <c r="E7" s="23">
        <v>0</v>
      </c>
      <c r="F7" s="23">
        <f t="shared" ref="F7:F15" si="12">D7*E7</f>
        <v>0</v>
      </c>
      <c r="G7" s="23">
        <v>0</v>
      </c>
      <c r="H7" s="23">
        <f t="shared" ref="H7:H15" si="13">D7*G7</f>
        <v>0</v>
      </c>
      <c r="I7" s="23">
        <f t="shared" ref="I7:I15" si="14">E7+G7</f>
        <v>0</v>
      </c>
      <c r="J7" s="23">
        <f t="shared" ref="J7:J15" si="15">F7+H7</f>
        <v>0</v>
      </c>
      <c r="K7" s="23"/>
      <c r="L7" s="24"/>
    </row>
    <row r="8" spans="1:12" s="25" customFormat="1" x14ac:dyDescent="0.25">
      <c r="A8" s="22"/>
      <c r="B8" s="22" t="s">
        <v>53</v>
      </c>
      <c r="C8" s="22" t="s">
        <v>12</v>
      </c>
      <c r="D8" s="23">
        <v>1</v>
      </c>
      <c r="E8" s="23">
        <v>0</v>
      </c>
      <c r="F8" s="23">
        <f t="shared" si="12"/>
        <v>0</v>
      </c>
      <c r="G8" s="23">
        <v>0</v>
      </c>
      <c r="H8" s="23">
        <f t="shared" si="13"/>
        <v>0</v>
      </c>
      <c r="I8" s="23">
        <f t="shared" si="14"/>
        <v>0</v>
      </c>
      <c r="J8" s="23">
        <f t="shared" si="15"/>
        <v>0</v>
      </c>
      <c r="K8" s="23"/>
      <c r="L8" s="24"/>
    </row>
    <row r="9" spans="1:12" s="25" customFormat="1" x14ac:dyDescent="0.25">
      <c r="A9" s="22"/>
      <c r="B9" s="22" t="s">
        <v>45</v>
      </c>
      <c r="C9" s="22" t="s">
        <v>12</v>
      </c>
      <c r="D9" s="23">
        <v>1</v>
      </c>
      <c r="E9" s="23">
        <v>0</v>
      </c>
      <c r="F9" s="23">
        <f t="shared" ref="F9" si="16">D9*E9</f>
        <v>0</v>
      </c>
      <c r="G9" s="23">
        <v>0</v>
      </c>
      <c r="H9" s="23">
        <f t="shared" ref="H9" si="17">D9*G9</f>
        <v>0</v>
      </c>
      <c r="I9" s="23">
        <f t="shared" ref="I9" si="18">E9+G9</f>
        <v>0</v>
      </c>
      <c r="J9" s="23">
        <f t="shared" ref="J9" si="19">F9+H9</f>
        <v>0</v>
      </c>
      <c r="K9" s="23"/>
      <c r="L9" s="24"/>
    </row>
    <row r="10" spans="1:12" s="25" customFormat="1" x14ac:dyDescent="0.25">
      <c r="A10" s="22"/>
      <c r="B10" s="22" t="s">
        <v>48</v>
      </c>
      <c r="C10" s="22" t="s">
        <v>12</v>
      </c>
      <c r="D10" s="23">
        <v>1</v>
      </c>
      <c r="E10" s="23">
        <v>0</v>
      </c>
      <c r="F10" s="23">
        <f t="shared" ref="F10" si="20">D10*E10</f>
        <v>0</v>
      </c>
      <c r="G10" s="23">
        <v>0</v>
      </c>
      <c r="H10" s="23">
        <f t="shared" ref="H10" si="21">D10*G10</f>
        <v>0</v>
      </c>
      <c r="I10" s="23">
        <f t="shared" ref="I10" si="22">E10+G10</f>
        <v>0</v>
      </c>
      <c r="J10" s="23">
        <f t="shared" ref="J10" si="23">F10+H10</f>
        <v>0</v>
      </c>
      <c r="K10" s="23"/>
      <c r="L10" s="24"/>
    </row>
    <row r="11" spans="1:12" s="25" customFormat="1" x14ac:dyDescent="0.25">
      <c r="A11" s="22"/>
      <c r="B11" s="22" t="s">
        <v>54</v>
      </c>
      <c r="C11" s="22" t="s">
        <v>12</v>
      </c>
      <c r="D11" s="23">
        <v>22</v>
      </c>
      <c r="E11" s="23">
        <v>0</v>
      </c>
      <c r="F11" s="23">
        <f t="shared" ref="F11:F12" si="24">D11*E11</f>
        <v>0</v>
      </c>
      <c r="G11" s="23">
        <v>0</v>
      </c>
      <c r="H11" s="23">
        <f t="shared" ref="H11:H12" si="25">D11*G11</f>
        <v>0</v>
      </c>
      <c r="I11" s="23">
        <f t="shared" ref="I11:I12" si="26">E11+G11</f>
        <v>0</v>
      </c>
      <c r="J11" s="23">
        <f t="shared" ref="J11:J12" si="27">F11+H11</f>
        <v>0</v>
      </c>
      <c r="K11" s="23"/>
      <c r="L11" s="24"/>
    </row>
    <row r="12" spans="1:12" s="25" customFormat="1" x14ac:dyDescent="0.25">
      <c r="A12" s="22"/>
      <c r="B12" s="22" t="s">
        <v>55</v>
      </c>
      <c r="C12" s="22" t="s">
        <v>12</v>
      </c>
      <c r="D12" s="23">
        <v>18</v>
      </c>
      <c r="E12" s="23">
        <v>0</v>
      </c>
      <c r="F12" s="23">
        <f t="shared" si="24"/>
        <v>0</v>
      </c>
      <c r="G12" s="23">
        <v>0</v>
      </c>
      <c r="H12" s="23">
        <f t="shared" si="25"/>
        <v>0</v>
      </c>
      <c r="I12" s="23">
        <f t="shared" si="26"/>
        <v>0</v>
      </c>
      <c r="J12" s="23">
        <f t="shared" si="27"/>
        <v>0</v>
      </c>
      <c r="K12" s="23"/>
      <c r="L12" s="24"/>
    </row>
    <row r="13" spans="1:12" s="25" customFormat="1" x14ac:dyDescent="0.25">
      <c r="A13" s="22"/>
      <c r="B13" s="22" t="s">
        <v>56</v>
      </c>
      <c r="C13" s="22" t="s">
        <v>12</v>
      </c>
      <c r="D13" s="23">
        <v>1</v>
      </c>
      <c r="E13" s="23">
        <v>0</v>
      </c>
      <c r="F13" s="23">
        <f t="shared" ref="F13" si="28">D13*E13</f>
        <v>0</v>
      </c>
      <c r="G13" s="23">
        <v>0</v>
      </c>
      <c r="H13" s="23">
        <f t="shared" ref="H13" si="29">D13*G13</f>
        <v>0</v>
      </c>
      <c r="I13" s="23">
        <f t="shared" ref="I13" si="30">E13+G13</f>
        <v>0</v>
      </c>
      <c r="J13" s="23">
        <f t="shared" ref="J13" si="31">F13+H13</f>
        <v>0</v>
      </c>
      <c r="K13" s="23"/>
      <c r="L13" s="24"/>
    </row>
    <row r="14" spans="1:12" s="25" customFormat="1" x14ac:dyDescent="0.25">
      <c r="A14" s="22"/>
      <c r="B14" s="22" t="s">
        <v>57</v>
      </c>
      <c r="C14" s="22" t="s">
        <v>12</v>
      </c>
      <c r="D14" s="23">
        <v>3</v>
      </c>
      <c r="E14" s="23">
        <v>0</v>
      </c>
      <c r="F14" s="23">
        <f t="shared" si="12"/>
        <v>0</v>
      </c>
      <c r="G14" s="23">
        <v>0</v>
      </c>
      <c r="H14" s="23">
        <f t="shared" si="13"/>
        <v>0</v>
      </c>
      <c r="I14" s="23">
        <f t="shared" si="14"/>
        <v>0</v>
      </c>
      <c r="J14" s="23">
        <f t="shared" si="15"/>
        <v>0</v>
      </c>
      <c r="K14" s="23"/>
      <c r="L14" s="24"/>
    </row>
    <row r="15" spans="1:12" x14ac:dyDescent="0.25">
      <c r="A15" s="14"/>
      <c r="B15" s="14" t="s">
        <v>28</v>
      </c>
      <c r="C15" s="14" t="s">
        <v>12</v>
      </c>
      <c r="D15" s="15">
        <v>40</v>
      </c>
      <c r="E15" s="15">
        <v>0</v>
      </c>
      <c r="F15" s="9">
        <f t="shared" si="12"/>
        <v>0</v>
      </c>
      <c r="G15" s="9">
        <v>0</v>
      </c>
      <c r="H15" s="9">
        <f t="shared" si="13"/>
        <v>0</v>
      </c>
      <c r="I15" s="9">
        <f t="shared" si="14"/>
        <v>0</v>
      </c>
      <c r="J15" s="9">
        <f t="shared" si="15"/>
        <v>0</v>
      </c>
      <c r="K15" s="9"/>
      <c r="L15" s="3"/>
    </row>
    <row r="16" spans="1:12" x14ac:dyDescent="0.25">
      <c r="A16" s="14"/>
      <c r="B16" s="14" t="s">
        <v>37</v>
      </c>
      <c r="C16" s="14" t="s">
        <v>12</v>
      </c>
      <c r="D16" s="15">
        <v>6</v>
      </c>
      <c r="E16" s="15">
        <v>0</v>
      </c>
      <c r="F16" s="9">
        <f t="shared" ref="F16:F17" si="32">D16*E16</f>
        <v>0</v>
      </c>
      <c r="G16" s="9">
        <v>0</v>
      </c>
      <c r="H16" s="9">
        <f t="shared" ref="H16:H17" si="33">D16*G16</f>
        <v>0</v>
      </c>
      <c r="I16" s="9">
        <f t="shared" ref="I16:I17" si="34">E16+G16</f>
        <v>0</v>
      </c>
      <c r="J16" s="9">
        <f t="shared" ref="J16:J17" si="35">F16+H16</f>
        <v>0</v>
      </c>
      <c r="K16" s="9"/>
      <c r="L16" s="3"/>
    </row>
    <row r="17" spans="1:12" x14ac:dyDescent="0.25">
      <c r="A17" s="14"/>
      <c r="B17" s="14" t="s">
        <v>38</v>
      </c>
      <c r="C17" s="14" t="s">
        <v>12</v>
      </c>
      <c r="D17" s="15">
        <v>8</v>
      </c>
      <c r="E17" s="15">
        <v>0</v>
      </c>
      <c r="F17" s="9">
        <f t="shared" si="32"/>
        <v>0</v>
      </c>
      <c r="G17" s="9">
        <v>0</v>
      </c>
      <c r="H17" s="9">
        <f t="shared" si="33"/>
        <v>0</v>
      </c>
      <c r="I17" s="9">
        <f t="shared" si="34"/>
        <v>0</v>
      </c>
      <c r="J17" s="9">
        <f t="shared" si="35"/>
        <v>0</v>
      </c>
      <c r="K17" s="9"/>
      <c r="L17" s="3"/>
    </row>
    <row r="18" spans="1:12" x14ac:dyDescent="0.25">
      <c r="A18" s="14"/>
      <c r="B18" s="14" t="s">
        <v>62</v>
      </c>
      <c r="C18" s="14" t="s">
        <v>12</v>
      </c>
      <c r="D18" s="15">
        <v>18</v>
      </c>
      <c r="E18" s="15">
        <v>0</v>
      </c>
      <c r="F18" s="9">
        <f t="shared" ref="F18:F20" si="36">D18*E18</f>
        <v>0</v>
      </c>
      <c r="G18" s="9">
        <v>0</v>
      </c>
      <c r="H18" s="9">
        <f t="shared" ref="H18:H20" si="37">D18*G18</f>
        <v>0</v>
      </c>
      <c r="I18" s="9">
        <f t="shared" ref="I18:I20" si="38">E18+G18</f>
        <v>0</v>
      </c>
      <c r="J18" s="9">
        <f t="shared" ref="J18:J20" si="39">F18+H18</f>
        <v>0</v>
      </c>
      <c r="K18" s="9"/>
      <c r="L18" s="3"/>
    </row>
    <row r="19" spans="1:12" x14ac:dyDescent="0.25">
      <c r="A19" s="14"/>
      <c r="B19" s="14" t="s">
        <v>61</v>
      </c>
      <c r="C19" s="14" t="s">
        <v>12</v>
      </c>
      <c r="D19" s="15">
        <v>15</v>
      </c>
      <c r="E19" s="15">
        <v>0</v>
      </c>
      <c r="F19" s="9">
        <f t="shared" si="36"/>
        <v>0</v>
      </c>
      <c r="G19" s="9">
        <v>0</v>
      </c>
      <c r="H19" s="9">
        <f t="shared" si="37"/>
        <v>0</v>
      </c>
      <c r="I19" s="9">
        <f t="shared" si="38"/>
        <v>0</v>
      </c>
      <c r="J19" s="9">
        <f t="shared" si="39"/>
        <v>0</v>
      </c>
      <c r="K19" s="9"/>
      <c r="L19" s="3"/>
    </row>
    <row r="20" spans="1:12" x14ac:dyDescent="0.25">
      <c r="A20" s="14"/>
      <c r="B20" s="14" t="s">
        <v>60</v>
      </c>
      <c r="C20" s="14" t="s">
        <v>12</v>
      </c>
      <c r="D20" s="15">
        <v>3</v>
      </c>
      <c r="E20" s="15">
        <v>0</v>
      </c>
      <c r="F20" s="9">
        <f t="shared" si="36"/>
        <v>0</v>
      </c>
      <c r="G20" s="9">
        <v>0</v>
      </c>
      <c r="H20" s="9">
        <f t="shared" si="37"/>
        <v>0</v>
      </c>
      <c r="I20" s="9">
        <f t="shared" si="38"/>
        <v>0</v>
      </c>
      <c r="J20" s="9">
        <f t="shared" si="39"/>
        <v>0</v>
      </c>
      <c r="K20" s="9"/>
      <c r="L20" s="3"/>
    </row>
    <row r="21" spans="1:12" x14ac:dyDescent="0.25">
      <c r="A21" s="14"/>
      <c r="B21" s="14" t="s">
        <v>64</v>
      </c>
      <c r="C21" s="14" t="s">
        <v>12</v>
      </c>
      <c r="D21" s="15">
        <v>1</v>
      </c>
      <c r="E21" s="15">
        <v>0</v>
      </c>
      <c r="F21" s="9">
        <f t="shared" ref="F21" si="40">D21*E21</f>
        <v>0</v>
      </c>
      <c r="G21" s="9">
        <v>0</v>
      </c>
      <c r="H21" s="9">
        <f t="shared" ref="H21" si="41">D21*G21</f>
        <v>0</v>
      </c>
      <c r="I21" s="9">
        <f t="shared" ref="I21" si="42">E21+G21</f>
        <v>0</v>
      </c>
      <c r="J21" s="9">
        <f t="shared" ref="J21" si="43">F21+H21</f>
        <v>0</v>
      </c>
      <c r="K21" s="9"/>
      <c r="L21" s="3"/>
    </row>
    <row r="22" spans="1:12" x14ac:dyDescent="0.25">
      <c r="A22" s="14"/>
      <c r="B22" s="14" t="s">
        <v>59</v>
      </c>
      <c r="C22" s="14" t="s">
        <v>12</v>
      </c>
      <c r="D22" s="15">
        <v>1</v>
      </c>
      <c r="E22" s="15">
        <v>0</v>
      </c>
      <c r="F22" s="9">
        <f t="shared" ref="F22" si="44">D22*E22</f>
        <v>0</v>
      </c>
      <c r="G22" s="9">
        <v>0</v>
      </c>
      <c r="H22" s="9">
        <f t="shared" ref="H22" si="45">D22*G22</f>
        <v>0</v>
      </c>
      <c r="I22" s="9">
        <f t="shared" ref="I22" si="46">E22+G22</f>
        <v>0</v>
      </c>
      <c r="J22" s="9">
        <f t="shared" ref="J22" si="47">F22+H22</f>
        <v>0</v>
      </c>
      <c r="K22" s="9"/>
      <c r="L22" s="3"/>
    </row>
    <row r="23" spans="1:12" x14ac:dyDescent="0.25">
      <c r="A23" s="14"/>
      <c r="B23" s="14" t="s">
        <v>100</v>
      </c>
      <c r="C23" s="14" t="s">
        <v>12</v>
      </c>
      <c r="D23" s="15">
        <v>1</v>
      </c>
      <c r="E23" s="15">
        <v>0</v>
      </c>
      <c r="F23" s="9">
        <f t="shared" ref="F23" si="48">D23*E23</f>
        <v>0</v>
      </c>
      <c r="G23" s="9">
        <v>0</v>
      </c>
      <c r="H23" s="9">
        <f t="shared" ref="H23" si="49">D23*G23</f>
        <v>0</v>
      </c>
      <c r="I23" s="9">
        <f t="shared" ref="I23" si="50">E23+G23</f>
        <v>0</v>
      </c>
      <c r="J23" s="9">
        <f t="shared" ref="J23" si="51">F23+H23</f>
        <v>0</v>
      </c>
      <c r="K23" s="9"/>
      <c r="L23" s="3"/>
    </row>
    <row r="24" spans="1:12" ht="24.75" x14ac:dyDescent="0.25">
      <c r="A24" s="14"/>
      <c r="B24" s="26" t="s">
        <v>95</v>
      </c>
      <c r="C24" s="14" t="s">
        <v>12</v>
      </c>
      <c r="D24" s="15">
        <v>1</v>
      </c>
      <c r="E24" s="15">
        <v>0</v>
      </c>
      <c r="F24" s="9">
        <f t="shared" ref="F24:F26" si="52">D24*E24</f>
        <v>0</v>
      </c>
      <c r="G24" s="9">
        <v>0</v>
      </c>
      <c r="H24" s="9">
        <f t="shared" ref="H24:H26" si="53">D24*G24</f>
        <v>0</v>
      </c>
      <c r="I24" s="9">
        <f t="shared" ref="I24:I26" si="54">E24+G24</f>
        <v>0</v>
      </c>
      <c r="J24" s="9">
        <f t="shared" ref="J24:J26" si="55">F24+H24</f>
        <v>0</v>
      </c>
      <c r="K24" s="9"/>
      <c r="L24" s="3"/>
    </row>
    <row r="25" spans="1:12" x14ac:dyDescent="0.25">
      <c r="A25" s="14"/>
      <c r="B25" s="26" t="s">
        <v>81</v>
      </c>
      <c r="C25" s="14" t="s">
        <v>12</v>
      </c>
      <c r="D25" s="15">
        <v>1</v>
      </c>
      <c r="E25" s="15">
        <v>0</v>
      </c>
      <c r="F25" s="9">
        <f t="shared" ref="F25" si="56">D25*E25</f>
        <v>0</v>
      </c>
      <c r="G25" s="9">
        <v>0</v>
      </c>
      <c r="H25" s="9">
        <f t="shared" ref="H25" si="57">D25*G25</f>
        <v>0</v>
      </c>
      <c r="I25" s="9">
        <f t="shared" ref="I25" si="58">E25+G25</f>
        <v>0</v>
      </c>
      <c r="J25" s="9">
        <f t="shared" ref="J25" si="59">F25+H25</f>
        <v>0</v>
      </c>
      <c r="K25" s="9"/>
      <c r="L25" s="3"/>
    </row>
    <row r="26" spans="1:12" x14ac:dyDescent="0.25">
      <c r="A26" s="14"/>
      <c r="B26" s="26" t="s">
        <v>63</v>
      </c>
      <c r="C26" s="14" t="s">
        <v>12</v>
      </c>
      <c r="D26" s="15">
        <v>2</v>
      </c>
      <c r="E26" s="15">
        <v>0</v>
      </c>
      <c r="F26" s="9">
        <f t="shared" si="52"/>
        <v>0</v>
      </c>
      <c r="G26" s="9">
        <v>0</v>
      </c>
      <c r="H26" s="9">
        <f t="shared" si="53"/>
        <v>0</v>
      </c>
      <c r="I26" s="9">
        <f t="shared" si="54"/>
        <v>0</v>
      </c>
      <c r="J26" s="9">
        <f t="shared" si="55"/>
        <v>0</v>
      </c>
      <c r="K26" s="9"/>
      <c r="L26" s="3"/>
    </row>
    <row r="27" spans="1:12" x14ac:dyDescent="0.25">
      <c r="A27" s="14"/>
      <c r="B27" s="14" t="s">
        <v>87</v>
      </c>
      <c r="C27" s="14" t="s">
        <v>12</v>
      </c>
      <c r="D27" s="15">
        <v>1</v>
      </c>
      <c r="E27" s="15"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/>
      <c r="L27" s="3"/>
    </row>
    <row r="28" spans="1:12" x14ac:dyDescent="0.25">
      <c r="A28" s="14"/>
      <c r="B28" s="14" t="s">
        <v>73</v>
      </c>
      <c r="C28" s="14" t="s">
        <v>12</v>
      </c>
      <c r="D28" s="15">
        <v>1</v>
      </c>
      <c r="E28" s="15">
        <v>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/>
      <c r="L28" s="3"/>
    </row>
    <row r="29" spans="1:12" x14ac:dyDescent="0.25">
      <c r="A29" s="14"/>
      <c r="B29" s="14" t="s">
        <v>78</v>
      </c>
      <c r="C29" s="14" t="s">
        <v>12</v>
      </c>
      <c r="D29" s="15">
        <v>1</v>
      </c>
      <c r="E29" s="15">
        <v>0</v>
      </c>
      <c r="F29" s="9">
        <f t="shared" ref="F29" si="60">D29*E29</f>
        <v>0</v>
      </c>
      <c r="G29" s="9">
        <v>0</v>
      </c>
      <c r="H29" s="9">
        <f t="shared" ref="H29" si="61">D29*G29</f>
        <v>0</v>
      </c>
      <c r="I29" s="9">
        <f t="shared" ref="I29" si="62">E29+G29</f>
        <v>0</v>
      </c>
      <c r="J29" s="9">
        <f t="shared" ref="J29" si="63">F29+H29</f>
        <v>0</v>
      </c>
      <c r="K29" s="9"/>
      <c r="L29" s="3"/>
    </row>
    <row r="30" spans="1:12" x14ac:dyDescent="0.25">
      <c r="A30" s="5" t="s">
        <v>1</v>
      </c>
      <c r="B30" s="14" t="s">
        <v>13</v>
      </c>
      <c r="C30" s="14" t="s">
        <v>12</v>
      </c>
      <c r="D30" s="15">
        <v>1</v>
      </c>
      <c r="E30" s="15">
        <v>0</v>
      </c>
      <c r="F30" s="9">
        <f>D30*E30</f>
        <v>0</v>
      </c>
      <c r="G30" s="9">
        <v>0</v>
      </c>
      <c r="H30" s="9">
        <v>0</v>
      </c>
      <c r="I30" s="9">
        <f t="shared" ref="I30:J31" si="64">E30+G30</f>
        <v>0</v>
      </c>
      <c r="J30" s="9">
        <f t="shared" si="64"/>
        <v>0</v>
      </c>
      <c r="K30" s="5" t="s">
        <v>1</v>
      </c>
      <c r="L30" s="3"/>
    </row>
    <row r="31" spans="1:12" x14ac:dyDescent="0.25">
      <c r="A31" s="5" t="s">
        <v>1</v>
      </c>
      <c r="B31" s="14" t="s">
        <v>14</v>
      </c>
      <c r="C31" s="14" t="s">
        <v>12</v>
      </c>
      <c r="D31" s="15">
        <v>1</v>
      </c>
      <c r="E31" s="15">
        <v>0</v>
      </c>
      <c r="F31" s="9">
        <f>D31*E31</f>
        <v>0</v>
      </c>
      <c r="G31" s="10"/>
      <c r="H31" s="9">
        <f>D31*G31</f>
        <v>0</v>
      </c>
      <c r="I31" s="9">
        <f t="shared" si="64"/>
        <v>0</v>
      </c>
      <c r="J31" s="9">
        <f t="shared" si="64"/>
        <v>0</v>
      </c>
      <c r="K31" s="5" t="s">
        <v>1</v>
      </c>
      <c r="L31" s="3"/>
    </row>
    <row r="32" spans="1:12" ht="16.5" x14ac:dyDescent="0.3">
      <c r="A32" s="4" t="s">
        <v>1</v>
      </c>
      <c r="B32" s="4" t="s">
        <v>35</v>
      </c>
      <c r="C32" s="4" t="s">
        <v>1</v>
      </c>
      <c r="D32" s="8"/>
      <c r="E32" s="8"/>
      <c r="F32" s="11">
        <f>SUM(F4:F31)</f>
        <v>0</v>
      </c>
      <c r="G32" s="8"/>
      <c r="H32" s="11">
        <f>SUM(H4:H31)</f>
        <v>0</v>
      </c>
      <c r="I32" s="8"/>
      <c r="J32" s="11">
        <f>SUM(J4:J31)</f>
        <v>0</v>
      </c>
      <c r="K32" s="4" t="s">
        <v>1</v>
      </c>
      <c r="L32" s="3"/>
    </row>
    <row r="33" spans="1:12" ht="16.5" x14ac:dyDescent="0.3">
      <c r="A33" s="4" t="s">
        <v>1</v>
      </c>
      <c r="B33" s="4" t="s">
        <v>15</v>
      </c>
      <c r="C33" s="4" t="s">
        <v>1</v>
      </c>
      <c r="D33" s="8"/>
      <c r="E33" s="8"/>
      <c r="F33" s="8"/>
      <c r="G33" s="8"/>
      <c r="H33" s="8"/>
      <c r="I33" s="8"/>
      <c r="J33" s="8"/>
      <c r="K33" s="4" t="s">
        <v>1</v>
      </c>
      <c r="L33" s="3"/>
    </row>
    <row r="34" spans="1:12" x14ac:dyDescent="0.25">
      <c r="A34" s="14"/>
      <c r="B34" s="26" t="s">
        <v>65</v>
      </c>
      <c r="C34" s="14" t="s">
        <v>12</v>
      </c>
      <c r="D34" s="15">
        <v>1</v>
      </c>
      <c r="E34" s="15">
        <v>0</v>
      </c>
      <c r="F34" s="9">
        <f>D34*E34</f>
        <v>0</v>
      </c>
      <c r="G34" s="9">
        <v>0</v>
      </c>
      <c r="H34" s="9">
        <v>0</v>
      </c>
      <c r="I34" s="9">
        <f t="shared" ref="I34:J34" si="65">E34+G34</f>
        <v>0</v>
      </c>
      <c r="J34" s="9">
        <f t="shared" si="65"/>
        <v>0</v>
      </c>
      <c r="K34" s="9"/>
      <c r="L34" s="3"/>
    </row>
    <row r="35" spans="1:12" x14ac:dyDescent="0.25">
      <c r="A35" s="5"/>
      <c r="B35" s="14" t="s">
        <v>86</v>
      </c>
      <c r="C35" s="14" t="s">
        <v>12</v>
      </c>
      <c r="D35" s="15">
        <v>1</v>
      </c>
      <c r="E35" s="15">
        <v>0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5"/>
      <c r="L35" s="3"/>
    </row>
    <row r="36" spans="1:12" x14ac:dyDescent="0.25">
      <c r="A36" s="14"/>
      <c r="B36" s="26" t="s">
        <v>88</v>
      </c>
      <c r="C36" s="14" t="s">
        <v>12</v>
      </c>
      <c r="D36" s="15">
        <v>1</v>
      </c>
      <c r="E36" s="15"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/>
      <c r="L36" s="3"/>
    </row>
    <row r="37" spans="1:12" x14ac:dyDescent="0.25">
      <c r="A37" s="14"/>
      <c r="B37" s="26" t="s">
        <v>66</v>
      </c>
      <c r="C37" s="14" t="s">
        <v>12</v>
      </c>
      <c r="D37" s="15">
        <v>1</v>
      </c>
      <c r="E37" s="15">
        <v>0</v>
      </c>
      <c r="F37" s="9">
        <f>D37*E37</f>
        <v>0</v>
      </c>
      <c r="G37" s="9">
        <v>0</v>
      </c>
      <c r="H37" s="9">
        <v>0</v>
      </c>
      <c r="I37" s="9">
        <f t="shared" ref="I37:J37" si="66">E37+G37</f>
        <v>0</v>
      </c>
      <c r="J37" s="9">
        <f t="shared" si="66"/>
        <v>0</v>
      </c>
      <c r="K37" s="9"/>
      <c r="L37" s="3"/>
    </row>
    <row r="38" spans="1:12" ht="24.75" x14ac:dyDescent="0.25">
      <c r="A38" s="14"/>
      <c r="B38" s="26" t="s">
        <v>79</v>
      </c>
      <c r="C38" s="14" t="s">
        <v>12</v>
      </c>
      <c r="D38" s="15">
        <v>3</v>
      </c>
      <c r="E38" s="15">
        <v>0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9"/>
      <c r="L38" s="3"/>
    </row>
    <row r="39" spans="1:12" x14ac:dyDescent="0.25">
      <c r="A39" s="13"/>
      <c r="B39" s="13" t="s">
        <v>30</v>
      </c>
      <c r="C39" s="13"/>
      <c r="D39" s="13"/>
      <c r="E39" s="13"/>
      <c r="F39" s="13"/>
      <c r="G39" s="13"/>
      <c r="H39" s="13"/>
      <c r="I39" s="13"/>
      <c r="J39" s="13"/>
      <c r="K39" s="12"/>
      <c r="L39" s="3"/>
    </row>
    <row r="40" spans="1:12" x14ac:dyDescent="0.25">
      <c r="A40" s="14"/>
      <c r="B40" s="14" t="s">
        <v>76</v>
      </c>
      <c r="C40" s="14" t="s">
        <v>12</v>
      </c>
      <c r="D40" s="15">
        <v>1</v>
      </c>
      <c r="E40" s="15">
        <v>0</v>
      </c>
      <c r="F40" s="9">
        <f>D40*E40</f>
        <v>0</v>
      </c>
      <c r="G40" s="9">
        <v>0</v>
      </c>
      <c r="H40" s="9">
        <f t="shared" ref="H40" si="67">D40*G40</f>
        <v>0</v>
      </c>
      <c r="I40" s="9">
        <f t="shared" ref="I40:J40" si="68">E40+G40</f>
        <v>0</v>
      </c>
      <c r="J40" s="9">
        <f t="shared" si="68"/>
        <v>0</v>
      </c>
      <c r="K40" s="5"/>
      <c r="L40" s="3"/>
    </row>
    <row r="41" spans="1:12" ht="16.5" x14ac:dyDescent="0.3">
      <c r="A41" s="4" t="s">
        <v>1</v>
      </c>
      <c r="B41" s="4" t="s">
        <v>16</v>
      </c>
      <c r="C41" s="4" t="s">
        <v>1</v>
      </c>
      <c r="D41" s="8"/>
      <c r="E41" s="8"/>
      <c r="F41" s="11">
        <f>SUM(F32:F40)</f>
        <v>0</v>
      </c>
      <c r="G41" s="8"/>
      <c r="H41" s="11">
        <f>SUM(H32:H40)</f>
        <v>0</v>
      </c>
      <c r="I41" s="8"/>
      <c r="J41" s="11">
        <f>SUM(J34:J40)</f>
        <v>0</v>
      </c>
      <c r="K41" s="4" t="s">
        <v>1</v>
      </c>
      <c r="L41" s="3"/>
    </row>
    <row r="42" spans="1:12" ht="16.5" x14ac:dyDescent="0.3">
      <c r="A42" s="4" t="s">
        <v>1</v>
      </c>
      <c r="B42" s="4" t="s">
        <v>96</v>
      </c>
      <c r="C42" s="4" t="s">
        <v>1</v>
      </c>
      <c r="D42" s="8"/>
      <c r="E42" s="8"/>
      <c r="F42" s="8"/>
      <c r="G42" s="8"/>
      <c r="H42" s="8"/>
      <c r="I42" s="8"/>
      <c r="J42" s="8"/>
      <c r="K42" s="4" t="s">
        <v>1</v>
      </c>
      <c r="L42" s="3"/>
    </row>
    <row r="43" spans="1:12" x14ac:dyDescent="0.25">
      <c r="A43" s="12" t="s">
        <v>1</v>
      </c>
      <c r="B43" s="13" t="s">
        <v>18</v>
      </c>
      <c r="C43" s="13" t="s">
        <v>1</v>
      </c>
      <c r="D43" s="13"/>
      <c r="E43" s="13"/>
      <c r="F43" s="13"/>
      <c r="G43" s="13"/>
      <c r="H43" s="13"/>
      <c r="I43" s="13"/>
      <c r="J43" s="13"/>
      <c r="K43" s="12" t="s">
        <v>1</v>
      </c>
      <c r="L43" s="3"/>
    </row>
    <row r="44" spans="1:12" x14ac:dyDescent="0.25">
      <c r="A44" s="14"/>
      <c r="B44" s="14" t="s">
        <v>33</v>
      </c>
      <c r="C44" s="14" t="s">
        <v>17</v>
      </c>
      <c r="D44" s="15">
        <v>35</v>
      </c>
      <c r="E44" s="15">
        <v>0</v>
      </c>
      <c r="F44" s="15">
        <v>0</v>
      </c>
      <c r="G44" s="9">
        <v>0</v>
      </c>
      <c r="H44" s="9">
        <v>0</v>
      </c>
      <c r="I44" s="9">
        <v>0</v>
      </c>
      <c r="J44" s="9">
        <v>0</v>
      </c>
      <c r="K44" s="5"/>
      <c r="L44" s="3"/>
    </row>
    <row r="45" spans="1:12" x14ac:dyDescent="0.25">
      <c r="A45" s="14"/>
      <c r="B45" s="14" t="s">
        <v>29</v>
      </c>
      <c r="C45" s="14" t="s">
        <v>17</v>
      </c>
      <c r="D45" s="15">
        <v>15</v>
      </c>
      <c r="E45" s="15">
        <v>0</v>
      </c>
      <c r="F45" s="15">
        <v>0</v>
      </c>
      <c r="G45" s="9">
        <v>0</v>
      </c>
      <c r="H45" s="9">
        <v>0</v>
      </c>
      <c r="I45" s="9">
        <v>0</v>
      </c>
      <c r="J45" s="9">
        <v>0</v>
      </c>
      <c r="K45" s="5"/>
      <c r="L45" s="3"/>
    </row>
    <row r="46" spans="1:12" x14ac:dyDescent="0.25">
      <c r="A46" s="14"/>
      <c r="B46" s="14" t="s">
        <v>90</v>
      </c>
      <c r="C46" s="14" t="s">
        <v>17</v>
      </c>
      <c r="D46" s="15">
        <v>10</v>
      </c>
      <c r="E46" s="15">
        <v>0</v>
      </c>
      <c r="F46" s="9">
        <f t="shared" ref="F46" si="69">D46*E46</f>
        <v>0</v>
      </c>
      <c r="G46" s="9">
        <v>0</v>
      </c>
      <c r="H46" s="9">
        <f t="shared" ref="H46" si="70">D46*G46</f>
        <v>0</v>
      </c>
      <c r="I46" s="9">
        <f t="shared" ref="I46" si="71">E46+G46</f>
        <v>0</v>
      </c>
      <c r="J46" s="9">
        <f t="shared" ref="J46" si="72">F46+H46</f>
        <v>0</v>
      </c>
      <c r="K46" s="5"/>
      <c r="L46" s="3"/>
    </row>
    <row r="47" spans="1:12" x14ac:dyDescent="0.25">
      <c r="A47" s="14"/>
      <c r="B47" s="14" t="s">
        <v>92</v>
      </c>
      <c r="C47" s="14" t="s">
        <v>17</v>
      </c>
      <c r="D47" s="15">
        <v>12</v>
      </c>
      <c r="E47" s="15">
        <v>0</v>
      </c>
      <c r="F47" s="9">
        <f t="shared" ref="F47" si="73">D47*E47</f>
        <v>0</v>
      </c>
      <c r="G47" s="9">
        <v>0</v>
      </c>
      <c r="H47" s="9">
        <f t="shared" ref="H47" si="74">D47*G47</f>
        <v>0</v>
      </c>
      <c r="I47" s="9">
        <f t="shared" ref="I47" si="75">E47+G47</f>
        <v>0</v>
      </c>
      <c r="J47" s="9">
        <f t="shared" ref="J47" si="76">F47+H47</f>
        <v>0</v>
      </c>
      <c r="K47" s="5"/>
      <c r="L47" s="3"/>
    </row>
    <row r="48" spans="1:12" x14ac:dyDescent="0.25">
      <c r="A48" s="14"/>
      <c r="B48" s="14" t="s">
        <v>89</v>
      </c>
      <c r="C48" s="14" t="s">
        <v>17</v>
      </c>
      <c r="D48" s="15">
        <v>35</v>
      </c>
      <c r="E48" s="15">
        <v>0</v>
      </c>
      <c r="F48" s="9">
        <f t="shared" ref="F48" si="77">D48*E48</f>
        <v>0</v>
      </c>
      <c r="G48" s="9">
        <v>0</v>
      </c>
      <c r="H48" s="9">
        <v>0</v>
      </c>
      <c r="I48" s="9">
        <f t="shared" ref="I48" si="78">E48+G48</f>
        <v>0</v>
      </c>
      <c r="J48" s="9">
        <f t="shared" ref="J48" si="79">F48+H48</f>
        <v>0</v>
      </c>
      <c r="K48" s="5"/>
      <c r="L48" s="3"/>
    </row>
    <row r="49" spans="1:12" x14ac:dyDescent="0.25">
      <c r="A49" s="12" t="s">
        <v>1</v>
      </c>
      <c r="B49" s="13" t="s">
        <v>36</v>
      </c>
      <c r="C49" s="13" t="s">
        <v>1</v>
      </c>
      <c r="D49" s="13"/>
      <c r="E49" s="13"/>
      <c r="F49" s="13"/>
      <c r="G49" s="13"/>
      <c r="H49" s="13"/>
      <c r="I49" s="13"/>
      <c r="J49" s="13"/>
      <c r="K49" s="12" t="s">
        <v>1</v>
      </c>
      <c r="L49" s="3"/>
    </row>
    <row r="50" spans="1:12" x14ac:dyDescent="0.25">
      <c r="A50" s="5"/>
      <c r="B50" s="14" t="s">
        <v>31</v>
      </c>
      <c r="C50" s="14" t="s">
        <v>17</v>
      </c>
      <c r="D50" s="15">
        <v>7</v>
      </c>
      <c r="E50" s="15">
        <v>0</v>
      </c>
      <c r="F50" s="9">
        <f>D50*E50</f>
        <v>0</v>
      </c>
      <c r="G50" s="9">
        <v>0</v>
      </c>
      <c r="H50" s="9">
        <f>D50*G50</f>
        <v>0</v>
      </c>
      <c r="I50" s="9">
        <f>E50+G50</f>
        <v>0</v>
      </c>
      <c r="J50" s="9">
        <f>F50+H50</f>
        <v>0</v>
      </c>
      <c r="K50" s="5"/>
      <c r="L50" s="3"/>
    </row>
    <row r="51" spans="1:12" x14ac:dyDescent="0.25">
      <c r="A51" s="12"/>
      <c r="B51" s="13" t="s">
        <v>32</v>
      </c>
      <c r="C51" s="13"/>
      <c r="D51" s="13"/>
      <c r="E51" s="13"/>
      <c r="F51" s="13"/>
      <c r="G51" s="13"/>
      <c r="H51" s="13"/>
      <c r="I51" s="13"/>
      <c r="J51" s="13"/>
      <c r="K51" s="12"/>
      <c r="L51" s="3"/>
    </row>
    <row r="52" spans="1:12" x14ac:dyDescent="0.25">
      <c r="A52" s="12" t="s">
        <v>1</v>
      </c>
      <c r="B52" s="13" t="s">
        <v>19</v>
      </c>
      <c r="C52" s="13" t="s">
        <v>1</v>
      </c>
      <c r="D52" s="13"/>
      <c r="E52" s="13"/>
      <c r="F52" s="13"/>
      <c r="G52" s="13"/>
      <c r="H52" s="13"/>
      <c r="I52" s="13"/>
      <c r="J52" s="13"/>
      <c r="K52" s="12" t="s">
        <v>1</v>
      </c>
      <c r="L52" s="3"/>
    </row>
    <row r="53" spans="1:12" x14ac:dyDescent="0.25">
      <c r="A53" s="5" t="s">
        <v>1</v>
      </c>
      <c r="B53" s="14" t="s">
        <v>21</v>
      </c>
      <c r="C53" s="14" t="s">
        <v>20</v>
      </c>
      <c r="D53" s="15">
        <v>5</v>
      </c>
      <c r="E53" s="15">
        <v>0</v>
      </c>
      <c r="F53" s="9">
        <f>D53*E53</f>
        <v>0</v>
      </c>
      <c r="G53" s="9">
        <v>0</v>
      </c>
      <c r="H53" s="9">
        <f>D53*G53</f>
        <v>0</v>
      </c>
      <c r="I53" s="9">
        <f t="shared" ref="I53:J57" si="80">E53+G53</f>
        <v>0</v>
      </c>
      <c r="J53" s="9">
        <f t="shared" si="80"/>
        <v>0</v>
      </c>
      <c r="K53" s="5" t="s">
        <v>1</v>
      </c>
      <c r="L53" s="3"/>
    </row>
    <row r="54" spans="1:12" x14ac:dyDescent="0.25">
      <c r="A54" s="5" t="s">
        <v>1</v>
      </c>
      <c r="B54" s="14" t="s">
        <v>22</v>
      </c>
      <c r="C54" s="14" t="s">
        <v>20</v>
      </c>
      <c r="D54" s="15">
        <v>3</v>
      </c>
      <c r="E54" s="15">
        <v>0</v>
      </c>
      <c r="F54" s="9">
        <f>D54*E54</f>
        <v>0</v>
      </c>
      <c r="G54" s="9">
        <v>0</v>
      </c>
      <c r="H54" s="9">
        <f>D54*G54</f>
        <v>0</v>
      </c>
      <c r="I54" s="9">
        <f t="shared" si="80"/>
        <v>0</v>
      </c>
      <c r="J54" s="9">
        <f t="shared" si="80"/>
        <v>0</v>
      </c>
      <c r="K54" s="5" t="s">
        <v>1</v>
      </c>
      <c r="L54" s="3"/>
    </row>
    <row r="55" spans="1:12" x14ac:dyDescent="0.25">
      <c r="A55" s="5"/>
      <c r="B55" s="14" t="s">
        <v>94</v>
      </c>
      <c r="C55" s="14" t="s">
        <v>20</v>
      </c>
      <c r="D55" s="15">
        <v>2</v>
      </c>
      <c r="E55" s="15">
        <v>0</v>
      </c>
      <c r="F55" s="9">
        <f>D55*E55</f>
        <v>0</v>
      </c>
      <c r="G55" s="9">
        <v>0</v>
      </c>
      <c r="H55" s="9">
        <f>D55*G55</f>
        <v>0</v>
      </c>
      <c r="I55" s="9">
        <f t="shared" ref="I55" si="81">E55+G55</f>
        <v>0</v>
      </c>
      <c r="J55" s="9">
        <f t="shared" ref="J55" si="82">F55+H55</f>
        <v>0</v>
      </c>
      <c r="K55" s="5"/>
      <c r="L55" s="3"/>
    </row>
    <row r="56" spans="1:12" x14ac:dyDescent="0.25">
      <c r="A56" s="5"/>
      <c r="B56" s="14" t="s">
        <v>91</v>
      </c>
      <c r="C56" s="14" t="s">
        <v>20</v>
      </c>
      <c r="D56" s="15">
        <v>15</v>
      </c>
      <c r="E56" s="15">
        <v>0</v>
      </c>
      <c r="F56" s="9">
        <f>D56*E56</f>
        <v>0</v>
      </c>
      <c r="G56" s="9">
        <v>0</v>
      </c>
      <c r="H56" s="9">
        <f>D56*G56</f>
        <v>0</v>
      </c>
      <c r="I56" s="9">
        <f t="shared" ref="I56" si="83">E56+G56</f>
        <v>0</v>
      </c>
      <c r="J56" s="9">
        <f t="shared" ref="J56" si="84">F56+H56</f>
        <v>0</v>
      </c>
      <c r="K56" s="5"/>
      <c r="L56" s="3"/>
    </row>
    <row r="57" spans="1:12" x14ac:dyDescent="0.25">
      <c r="A57" s="5" t="s">
        <v>1</v>
      </c>
      <c r="B57" s="14" t="s">
        <v>23</v>
      </c>
      <c r="C57" s="14" t="s">
        <v>20</v>
      </c>
      <c r="D57" s="15">
        <v>25</v>
      </c>
      <c r="E57" s="15">
        <v>0</v>
      </c>
      <c r="F57" s="9">
        <f>D57*E57</f>
        <v>0</v>
      </c>
      <c r="G57" s="9">
        <v>0</v>
      </c>
      <c r="H57" s="9">
        <f>D57*G57</f>
        <v>0</v>
      </c>
      <c r="I57" s="9">
        <f t="shared" si="80"/>
        <v>0</v>
      </c>
      <c r="J57" s="9">
        <f t="shared" si="80"/>
        <v>0</v>
      </c>
      <c r="K57" s="5" t="s">
        <v>1</v>
      </c>
      <c r="L57" s="3"/>
    </row>
    <row r="58" spans="1:12" x14ac:dyDescent="0.25">
      <c r="A58" s="12" t="s">
        <v>1</v>
      </c>
      <c r="B58" s="13" t="s">
        <v>24</v>
      </c>
      <c r="C58" s="13" t="s">
        <v>1</v>
      </c>
      <c r="D58" s="13"/>
      <c r="E58" s="13"/>
      <c r="F58" s="13"/>
      <c r="G58" s="13"/>
      <c r="H58" s="13"/>
      <c r="I58" s="13"/>
      <c r="J58" s="13"/>
      <c r="K58" s="12" t="s">
        <v>1</v>
      </c>
      <c r="L58" s="3"/>
    </row>
    <row r="59" spans="1:12" x14ac:dyDescent="0.25">
      <c r="A59" s="12" t="s">
        <v>1</v>
      </c>
      <c r="B59" s="13" t="s">
        <v>25</v>
      </c>
      <c r="C59" s="13" t="s">
        <v>1</v>
      </c>
      <c r="D59" s="13"/>
      <c r="E59" s="13"/>
      <c r="F59" s="13"/>
      <c r="G59" s="13"/>
      <c r="H59" s="13"/>
      <c r="I59" s="13"/>
      <c r="J59" s="13"/>
      <c r="K59" s="12" t="s">
        <v>1</v>
      </c>
      <c r="L59" s="3"/>
    </row>
    <row r="60" spans="1:12" x14ac:dyDescent="0.25">
      <c r="A60" s="5" t="s">
        <v>1</v>
      </c>
      <c r="B60" s="14" t="s">
        <v>26</v>
      </c>
      <c r="C60" s="14" t="s">
        <v>20</v>
      </c>
      <c r="D60" s="15">
        <v>10</v>
      </c>
      <c r="E60" s="15">
        <v>0</v>
      </c>
      <c r="F60" s="9">
        <f>D60*E60</f>
        <v>0</v>
      </c>
      <c r="G60" s="9">
        <v>0</v>
      </c>
      <c r="H60" s="9">
        <f>D60*G60</f>
        <v>0</v>
      </c>
      <c r="I60" s="9">
        <f>E60+G60</f>
        <v>0</v>
      </c>
      <c r="J60" s="9">
        <f>F60+H60</f>
        <v>0</v>
      </c>
      <c r="K60" s="5" t="s">
        <v>1</v>
      </c>
      <c r="L60" s="3"/>
    </row>
    <row r="61" spans="1:12" x14ac:dyDescent="0.25">
      <c r="A61" s="5" t="s">
        <v>1</v>
      </c>
      <c r="B61" s="14" t="s">
        <v>27</v>
      </c>
      <c r="C61" s="14" t="s">
        <v>1</v>
      </c>
      <c r="D61" s="16"/>
      <c r="E61" s="16"/>
      <c r="F61" s="9">
        <v>0</v>
      </c>
      <c r="G61" s="10"/>
      <c r="H61" s="10"/>
      <c r="I61" s="10">
        <f>E61+G61</f>
        <v>0</v>
      </c>
      <c r="J61" s="9">
        <f>F61+H61</f>
        <v>0</v>
      </c>
      <c r="K61" s="5" t="s">
        <v>1</v>
      </c>
      <c r="L61" s="3"/>
    </row>
    <row r="62" spans="1:12" ht="16.5" x14ac:dyDescent="0.3">
      <c r="A62" s="4" t="s">
        <v>1</v>
      </c>
      <c r="B62" s="4" t="s">
        <v>97</v>
      </c>
      <c r="C62" s="4" t="s">
        <v>1</v>
      </c>
      <c r="D62" s="8"/>
      <c r="E62" s="8"/>
      <c r="F62" s="11">
        <f>SUM(F43:F61)</f>
        <v>0</v>
      </c>
      <c r="G62" s="8"/>
      <c r="H62" s="11">
        <f>SUM(H43:H61)</f>
        <v>0</v>
      </c>
      <c r="I62" s="8"/>
      <c r="J62" s="11">
        <f>SUM(J43:J61)</f>
        <v>0</v>
      </c>
      <c r="K62" s="4" t="s">
        <v>1</v>
      </c>
      <c r="L62" s="3"/>
    </row>
    <row r="63" spans="1:12" ht="16.5" x14ac:dyDescent="0.3">
      <c r="A63" s="4" t="s">
        <v>1</v>
      </c>
      <c r="B63" s="4" t="s">
        <v>51</v>
      </c>
      <c r="C63" s="4" t="s">
        <v>1</v>
      </c>
      <c r="D63" s="8"/>
      <c r="E63" s="8"/>
      <c r="F63" s="8"/>
      <c r="G63" s="8"/>
      <c r="H63" s="8"/>
      <c r="I63" s="8"/>
      <c r="J63" s="8"/>
      <c r="K63" s="4" t="s">
        <v>1</v>
      </c>
      <c r="L63" s="3"/>
    </row>
    <row r="64" spans="1:12" s="25" customFormat="1" x14ac:dyDescent="0.25">
      <c r="A64" s="22"/>
      <c r="B64" s="22" t="s">
        <v>43</v>
      </c>
      <c r="C64" s="22" t="s">
        <v>12</v>
      </c>
      <c r="D64" s="23">
        <v>1</v>
      </c>
      <c r="E64" s="23">
        <v>0</v>
      </c>
      <c r="F64" s="23">
        <f t="shared" ref="F64:F87" si="85">D64*E64</f>
        <v>0</v>
      </c>
      <c r="G64" s="23">
        <v>0</v>
      </c>
      <c r="H64" s="23">
        <f t="shared" ref="H64:H87" si="86">D64*G64</f>
        <v>0</v>
      </c>
      <c r="I64" s="23">
        <f t="shared" ref="I64:I89" si="87">E64+G64</f>
        <v>0</v>
      </c>
      <c r="J64" s="23">
        <f t="shared" ref="J64:J89" si="88">F64+H64</f>
        <v>0</v>
      </c>
      <c r="K64" s="23"/>
      <c r="L64" s="24"/>
    </row>
    <row r="65" spans="1:12" s="25" customFormat="1" x14ac:dyDescent="0.25">
      <c r="A65" s="22"/>
      <c r="B65" s="22" t="s">
        <v>74</v>
      </c>
      <c r="C65" s="22" t="s">
        <v>12</v>
      </c>
      <c r="D65" s="23">
        <v>1</v>
      </c>
      <c r="E65" s="23">
        <v>0</v>
      </c>
      <c r="F65" s="23">
        <f t="shared" si="85"/>
        <v>0</v>
      </c>
      <c r="G65" s="23">
        <v>0</v>
      </c>
      <c r="H65" s="23">
        <f t="shared" si="86"/>
        <v>0</v>
      </c>
      <c r="I65" s="23">
        <f t="shared" si="87"/>
        <v>0</v>
      </c>
      <c r="J65" s="23">
        <f t="shared" si="88"/>
        <v>0</v>
      </c>
      <c r="K65" s="23"/>
      <c r="L65" s="24"/>
    </row>
    <row r="66" spans="1:12" x14ac:dyDescent="0.25">
      <c r="A66" s="14"/>
      <c r="B66" s="14" t="s">
        <v>80</v>
      </c>
      <c r="C66" s="14" t="s">
        <v>12</v>
      </c>
      <c r="D66" s="15">
        <v>3</v>
      </c>
      <c r="E66" s="15">
        <v>0</v>
      </c>
      <c r="F66" s="9">
        <f t="shared" si="85"/>
        <v>0</v>
      </c>
      <c r="G66" s="9">
        <v>0</v>
      </c>
      <c r="H66" s="9">
        <f t="shared" si="86"/>
        <v>0</v>
      </c>
      <c r="I66" s="9">
        <f t="shared" si="87"/>
        <v>0</v>
      </c>
      <c r="J66" s="9">
        <f t="shared" si="88"/>
        <v>0</v>
      </c>
      <c r="K66" s="9"/>
      <c r="L66" s="3"/>
    </row>
    <row r="67" spans="1:12" s="25" customFormat="1" x14ac:dyDescent="0.25">
      <c r="A67" s="22"/>
      <c r="B67" s="22" t="s">
        <v>70</v>
      </c>
      <c r="C67" s="22" t="s">
        <v>12</v>
      </c>
      <c r="D67" s="23">
        <v>1</v>
      </c>
      <c r="E67" s="23">
        <v>0</v>
      </c>
      <c r="F67" s="23">
        <f t="shared" si="85"/>
        <v>0</v>
      </c>
      <c r="G67" s="23">
        <v>0</v>
      </c>
      <c r="H67" s="23">
        <f t="shared" si="86"/>
        <v>0</v>
      </c>
      <c r="I67" s="23">
        <f t="shared" si="87"/>
        <v>0</v>
      </c>
      <c r="J67" s="23">
        <f t="shared" si="88"/>
        <v>0</v>
      </c>
      <c r="K67" s="23"/>
      <c r="L67" s="24"/>
    </row>
    <row r="68" spans="1:12" s="25" customFormat="1" x14ac:dyDescent="0.25">
      <c r="A68" s="22"/>
      <c r="B68" s="22" t="s">
        <v>68</v>
      </c>
      <c r="C68" s="22" t="s">
        <v>12</v>
      </c>
      <c r="D68" s="23">
        <v>2</v>
      </c>
      <c r="E68" s="23">
        <v>0</v>
      </c>
      <c r="F68" s="23">
        <f t="shared" si="85"/>
        <v>0</v>
      </c>
      <c r="G68" s="23">
        <v>0</v>
      </c>
      <c r="H68" s="23">
        <f t="shared" si="86"/>
        <v>0</v>
      </c>
      <c r="I68" s="23">
        <f t="shared" si="87"/>
        <v>0</v>
      </c>
      <c r="J68" s="23">
        <f t="shared" si="88"/>
        <v>0</v>
      </c>
      <c r="K68" s="23"/>
      <c r="L68" s="24"/>
    </row>
    <row r="69" spans="1:12" s="25" customFormat="1" x14ac:dyDescent="0.25">
      <c r="A69" s="22"/>
      <c r="B69" s="22" t="s">
        <v>52</v>
      </c>
      <c r="C69" s="22" t="s">
        <v>12</v>
      </c>
      <c r="D69" s="23">
        <v>4</v>
      </c>
      <c r="E69" s="23">
        <v>0</v>
      </c>
      <c r="F69" s="23">
        <f t="shared" si="85"/>
        <v>0</v>
      </c>
      <c r="G69" s="23">
        <v>0</v>
      </c>
      <c r="H69" s="23">
        <f t="shared" si="86"/>
        <v>0</v>
      </c>
      <c r="I69" s="23">
        <f t="shared" si="87"/>
        <v>0</v>
      </c>
      <c r="J69" s="23">
        <f t="shared" si="88"/>
        <v>0</v>
      </c>
      <c r="K69" s="23"/>
      <c r="L69" s="24"/>
    </row>
    <row r="70" spans="1:12" s="25" customFormat="1" x14ac:dyDescent="0.25">
      <c r="A70" s="22"/>
      <c r="B70" s="22" t="s">
        <v>44</v>
      </c>
      <c r="C70" s="22" t="s">
        <v>12</v>
      </c>
      <c r="D70" s="23">
        <v>1</v>
      </c>
      <c r="E70" s="23">
        <v>0</v>
      </c>
      <c r="F70" s="23">
        <f t="shared" si="85"/>
        <v>0</v>
      </c>
      <c r="G70" s="23">
        <v>0</v>
      </c>
      <c r="H70" s="23">
        <f t="shared" si="86"/>
        <v>0</v>
      </c>
      <c r="I70" s="23">
        <f t="shared" si="87"/>
        <v>0</v>
      </c>
      <c r="J70" s="23">
        <f t="shared" si="88"/>
        <v>0</v>
      </c>
      <c r="K70" s="23"/>
      <c r="L70" s="24"/>
    </row>
    <row r="71" spans="1:12" s="25" customFormat="1" x14ac:dyDescent="0.25">
      <c r="A71" s="22"/>
      <c r="B71" s="22" t="s">
        <v>53</v>
      </c>
      <c r="C71" s="22" t="s">
        <v>12</v>
      </c>
      <c r="D71" s="23">
        <v>1</v>
      </c>
      <c r="E71" s="23">
        <v>0</v>
      </c>
      <c r="F71" s="23">
        <f t="shared" si="85"/>
        <v>0</v>
      </c>
      <c r="G71" s="23">
        <v>0</v>
      </c>
      <c r="H71" s="23">
        <f t="shared" si="86"/>
        <v>0</v>
      </c>
      <c r="I71" s="23">
        <f t="shared" si="87"/>
        <v>0</v>
      </c>
      <c r="J71" s="23">
        <f t="shared" si="88"/>
        <v>0</v>
      </c>
      <c r="K71" s="23"/>
      <c r="L71" s="24"/>
    </row>
    <row r="72" spans="1:12" s="25" customFormat="1" x14ac:dyDescent="0.25">
      <c r="A72" s="22"/>
      <c r="B72" s="22" t="s">
        <v>69</v>
      </c>
      <c r="C72" s="22" t="s">
        <v>12</v>
      </c>
      <c r="D72" s="23">
        <v>2</v>
      </c>
      <c r="E72" s="23">
        <v>0</v>
      </c>
      <c r="F72" s="23">
        <f t="shared" si="85"/>
        <v>0</v>
      </c>
      <c r="G72" s="23">
        <v>0</v>
      </c>
      <c r="H72" s="23">
        <f t="shared" si="86"/>
        <v>0</v>
      </c>
      <c r="I72" s="23">
        <f t="shared" si="87"/>
        <v>0</v>
      </c>
      <c r="J72" s="23">
        <f t="shared" si="88"/>
        <v>0</v>
      </c>
      <c r="K72" s="23"/>
      <c r="L72" s="24"/>
    </row>
    <row r="73" spans="1:12" s="25" customFormat="1" x14ac:dyDescent="0.25">
      <c r="A73" s="22"/>
      <c r="B73" s="22" t="s">
        <v>67</v>
      </c>
      <c r="C73" s="22" t="s">
        <v>12</v>
      </c>
      <c r="D73" s="23">
        <v>2</v>
      </c>
      <c r="E73" s="23">
        <v>0</v>
      </c>
      <c r="F73" s="23">
        <f t="shared" si="85"/>
        <v>0</v>
      </c>
      <c r="G73" s="23">
        <v>0</v>
      </c>
      <c r="H73" s="23">
        <f t="shared" si="86"/>
        <v>0</v>
      </c>
      <c r="I73" s="23">
        <f t="shared" si="87"/>
        <v>0</v>
      </c>
      <c r="J73" s="23">
        <f t="shared" si="88"/>
        <v>0</v>
      </c>
      <c r="K73" s="23"/>
      <c r="L73" s="24"/>
    </row>
    <row r="74" spans="1:12" s="25" customFormat="1" x14ac:dyDescent="0.25">
      <c r="A74" s="22"/>
      <c r="B74" s="22" t="s">
        <v>41</v>
      </c>
      <c r="C74" s="22" t="s">
        <v>12</v>
      </c>
      <c r="D74" s="23">
        <v>1</v>
      </c>
      <c r="E74" s="23">
        <v>0</v>
      </c>
      <c r="F74" s="23">
        <f t="shared" si="85"/>
        <v>0</v>
      </c>
      <c r="G74" s="23">
        <v>0</v>
      </c>
      <c r="H74" s="23">
        <f t="shared" si="86"/>
        <v>0</v>
      </c>
      <c r="I74" s="23">
        <f t="shared" si="87"/>
        <v>0</v>
      </c>
      <c r="J74" s="23">
        <f t="shared" si="88"/>
        <v>0</v>
      </c>
      <c r="K74" s="23"/>
      <c r="L74" s="24"/>
    </row>
    <row r="75" spans="1:12" s="25" customFormat="1" x14ac:dyDescent="0.25">
      <c r="A75" s="22"/>
      <c r="B75" s="22" t="s">
        <v>48</v>
      </c>
      <c r="C75" s="22" t="s">
        <v>12</v>
      </c>
      <c r="D75" s="23">
        <v>1</v>
      </c>
      <c r="E75" s="23">
        <v>0</v>
      </c>
      <c r="F75" s="23">
        <f t="shared" si="85"/>
        <v>0</v>
      </c>
      <c r="G75" s="23">
        <v>0</v>
      </c>
      <c r="H75" s="23">
        <f t="shared" si="86"/>
        <v>0</v>
      </c>
      <c r="I75" s="23">
        <f t="shared" si="87"/>
        <v>0</v>
      </c>
      <c r="J75" s="23">
        <f t="shared" si="88"/>
        <v>0</v>
      </c>
      <c r="K75" s="23"/>
      <c r="L75" s="24"/>
    </row>
    <row r="76" spans="1:12" s="25" customFormat="1" x14ac:dyDescent="0.25">
      <c r="A76" s="22"/>
      <c r="B76" s="22" t="s">
        <v>54</v>
      </c>
      <c r="C76" s="22" t="s">
        <v>12</v>
      </c>
      <c r="D76" s="23">
        <v>5</v>
      </c>
      <c r="E76" s="23">
        <v>0</v>
      </c>
      <c r="F76" s="23">
        <f t="shared" si="85"/>
        <v>0</v>
      </c>
      <c r="G76" s="23">
        <v>0</v>
      </c>
      <c r="H76" s="23">
        <f t="shared" si="86"/>
        <v>0</v>
      </c>
      <c r="I76" s="23">
        <f t="shared" si="87"/>
        <v>0</v>
      </c>
      <c r="J76" s="23">
        <f t="shared" si="88"/>
        <v>0</v>
      </c>
      <c r="K76" s="23"/>
      <c r="L76" s="24"/>
    </row>
    <row r="77" spans="1:12" s="25" customFormat="1" x14ac:dyDescent="0.25">
      <c r="A77" s="22"/>
      <c r="B77" s="22" t="s">
        <v>57</v>
      </c>
      <c r="C77" s="22" t="s">
        <v>12</v>
      </c>
      <c r="D77" s="23">
        <v>5</v>
      </c>
      <c r="E77" s="23">
        <v>0</v>
      </c>
      <c r="F77" s="23">
        <f t="shared" si="85"/>
        <v>0</v>
      </c>
      <c r="G77" s="23">
        <v>0</v>
      </c>
      <c r="H77" s="23">
        <f t="shared" si="86"/>
        <v>0</v>
      </c>
      <c r="I77" s="23">
        <f t="shared" si="87"/>
        <v>0</v>
      </c>
      <c r="J77" s="23">
        <f t="shared" si="88"/>
        <v>0</v>
      </c>
      <c r="K77" s="23"/>
      <c r="L77" s="24"/>
    </row>
    <row r="78" spans="1:12" s="25" customFormat="1" x14ac:dyDescent="0.25">
      <c r="A78" s="22"/>
      <c r="B78" s="22" t="s">
        <v>71</v>
      </c>
      <c r="C78" s="22" t="s">
        <v>12</v>
      </c>
      <c r="D78" s="23">
        <v>1</v>
      </c>
      <c r="E78" s="23">
        <v>0</v>
      </c>
      <c r="F78" s="23">
        <f t="shared" si="85"/>
        <v>0</v>
      </c>
      <c r="G78" s="23">
        <v>0</v>
      </c>
      <c r="H78" s="23">
        <f t="shared" si="86"/>
        <v>0</v>
      </c>
      <c r="I78" s="23">
        <f t="shared" si="87"/>
        <v>0</v>
      </c>
      <c r="J78" s="23">
        <f t="shared" si="88"/>
        <v>0</v>
      </c>
      <c r="K78" s="23"/>
      <c r="L78" s="24"/>
    </row>
    <row r="79" spans="1:12" s="25" customFormat="1" x14ac:dyDescent="0.25">
      <c r="A79" s="22"/>
      <c r="B79" s="22" t="s">
        <v>72</v>
      </c>
      <c r="C79" s="22"/>
      <c r="D79" s="23">
        <v>1</v>
      </c>
      <c r="E79" s="23">
        <v>0</v>
      </c>
      <c r="F79" s="23">
        <f t="shared" ref="F79" si="89">D79*E79</f>
        <v>0</v>
      </c>
      <c r="G79" s="23">
        <v>0</v>
      </c>
      <c r="H79" s="23">
        <f t="shared" ref="H79" si="90">D79*G79</f>
        <v>0</v>
      </c>
      <c r="I79" s="23">
        <f t="shared" ref="I79" si="91">E79+G79</f>
        <v>0</v>
      </c>
      <c r="J79" s="23">
        <f t="shared" ref="J79" si="92">F79+H79</f>
        <v>0</v>
      </c>
      <c r="K79" s="23"/>
      <c r="L79" s="24"/>
    </row>
    <row r="80" spans="1:12" s="25" customFormat="1" x14ac:dyDescent="0.25">
      <c r="A80" s="22"/>
      <c r="B80" s="22" t="s">
        <v>34</v>
      </c>
      <c r="C80" s="22" t="s">
        <v>12</v>
      </c>
      <c r="D80" s="23">
        <v>3</v>
      </c>
      <c r="E80" s="23">
        <v>0</v>
      </c>
      <c r="F80" s="23">
        <f t="shared" si="85"/>
        <v>0</v>
      </c>
      <c r="G80" s="23">
        <v>0</v>
      </c>
      <c r="H80" s="23">
        <f t="shared" si="86"/>
        <v>0</v>
      </c>
      <c r="I80" s="23">
        <f t="shared" si="87"/>
        <v>0</v>
      </c>
      <c r="J80" s="23">
        <f t="shared" si="88"/>
        <v>0</v>
      </c>
      <c r="K80" s="23"/>
      <c r="L80" s="24"/>
    </row>
    <row r="81" spans="1:12" s="25" customFormat="1" x14ac:dyDescent="0.25">
      <c r="A81" s="22"/>
      <c r="B81" s="22" t="s">
        <v>39</v>
      </c>
      <c r="C81" s="22" t="s">
        <v>12</v>
      </c>
      <c r="D81" s="23">
        <v>1</v>
      </c>
      <c r="E81" s="23">
        <v>0</v>
      </c>
      <c r="F81" s="23">
        <f t="shared" si="85"/>
        <v>0</v>
      </c>
      <c r="G81" s="23">
        <v>0</v>
      </c>
      <c r="H81" s="23">
        <f t="shared" si="86"/>
        <v>0</v>
      </c>
      <c r="I81" s="23">
        <f t="shared" si="87"/>
        <v>0</v>
      </c>
      <c r="J81" s="23">
        <f t="shared" si="88"/>
        <v>0</v>
      </c>
      <c r="K81" s="23"/>
      <c r="L81" s="24"/>
    </row>
    <row r="82" spans="1:12" x14ac:dyDescent="0.25">
      <c r="A82" s="14"/>
      <c r="B82" s="14" t="s">
        <v>40</v>
      </c>
      <c r="C82" s="14" t="s">
        <v>12</v>
      </c>
      <c r="D82" s="15">
        <v>1</v>
      </c>
      <c r="E82" s="15">
        <v>0</v>
      </c>
      <c r="F82" s="9">
        <f t="shared" si="85"/>
        <v>0</v>
      </c>
      <c r="G82" s="9">
        <v>0</v>
      </c>
      <c r="H82" s="9">
        <f t="shared" si="86"/>
        <v>0</v>
      </c>
      <c r="I82" s="9">
        <f t="shared" si="87"/>
        <v>0</v>
      </c>
      <c r="J82" s="9">
        <f t="shared" si="88"/>
        <v>0</v>
      </c>
      <c r="K82" s="9"/>
      <c r="L82" s="3"/>
    </row>
    <row r="83" spans="1:12" x14ac:dyDescent="0.25">
      <c r="A83" s="14"/>
      <c r="B83" s="14" t="s">
        <v>28</v>
      </c>
      <c r="C83" s="14" t="s">
        <v>12</v>
      </c>
      <c r="D83" s="15">
        <v>22</v>
      </c>
      <c r="E83" s="15">
        <v>0</v>
      </c>
      <c r="F83" s="9">
        <f t="shared" si="85"/>
        <v>0</v>
      </c>
      <c r="G83" s="9">
        <v>0</v>
      </c>
      <c r="H83" s="9">
        <f t="shared" si="86"/>
        <v>0</v>
      </c>
      <c r="I83" s="9">
        <f t="shared" si="87"/>
        <v>0</v>
      </c>
      <c r="J83" s="9">
        <f t="shared" si="88"/>
        <v>0</v>
      </c>
      <c r="K83" s="9"/>
      <c r="L83" s="3"/>
    </row>
    <row r="84" spans="1:12" x14ac:dyDescent="0.25">
      <c r="A84" s="14"/>
      <c r="B84" s="14" t="s">
        <v>37</v>
      </c>
      <c r="C84" s="14" t="s">
        <v>12</v>
      </c>
      <c r="D84" s="15">
        <v>4</v>
      </c>
      <c r="E84" s="15">
        <v>0</v>
      </c>
      <c r="F84" s="9">
        <f t="shared" si="85"/>
        <v>0</v>
      </c>
      <c r="G84" s="9">
        <v>0</v>
      </c>
      <c r="H84" s="9">
        <f t="shared" si="86"/>
        <v>0</v>
      </c>
      <c r="I84" s="9">
        <f t="shared" si="87"/>
        <v>0</v>
      </c>
      <c r="J84" s="9">
        <f t="shared" si="88"/>
        <v>0</v>
      </c>
      <c r="K84" s="9"/>
      <c r="L84" s="3"/>
    </row>
    <row r="85" spans="1:12" x14ac:dyDescent="0.25">
      <c r="A85" s="14"/>
      <c r="B85" s="14" t="s">
        <v>38</v>
      </c>
      <c r="C85" s="14" t="s">
        <v>12</v>
      </c>
      <c r="D85" s="15">
        <v>6</v>
      </c>
      <c r="E85" s="15">
        <v>0</v>
      </c>
      <c r="F85" s="9">
        <f t="shared" si="85"/>
        <v>0</v>
      </c>
      <c r="G85" s="9">
        <v>0</v>
      </c>
      <c r="H85" s="9">
        <f t="shared" si="86"/>
        <v>0</v>
      </c>
      <c r="I85" s="9">
        <f t="shared" si="87"/>
        <v>0</v>
      </c>
      <c r="J85" s="9">
        <f t="shared" si="88"/>
        <v>0</v>
      </c>
      <c r="K85" s="9"/>
      <c r="L85" s="3"/>
    </row>
    <row r="86" spans="1:12" x14ac:dyDescent="0.25">
      <c r="A86" s="14"/>
      <c r="B86" s="14" t="s">
        <v>87</v>
      </c>
      <c r="C86" s="14" t="s">
        <v>12</v>
      </c>
      <c r="D86" s="15">
        <v>1</v>
      </c>
      <c r="E86" s="15">
        <v>0</v>
      </c>
      <c r="F86" s="9">
        <f t="shared" ref="F86" si="93">D86*E86</f>
        <v>0</v>
      </c>
      <c r="G86" s="9">
        <v>0</v>
      </c>
      <c r="H86" s="9">
        <f t="shared" ref="H86" si="94">D86*G86</f>
        <v>0</v>
      </c>
      <c r="I86" s="9">
        <f t="shared" ref="I86" si="95">E86+G86</f>
        <v>0</v>
      </c>
      <c r="J86" s="9">
        <f t="shared" ref="J86" si="96">F86+H86</f>
        <v>0</v>
      </c>
      <c r="K86" s="9"/>
      <c r="L86" s="3"/>
    </row>
    <row r="87" spans="1:12" x14ac:dyDescent="0.25">
      <c r="A87" s="14"/>
      <c r="B87" s="14" t="s">
        <v>73</v>
      </c>
      <c r="C87" s="14" t="s">
        <v>12</v>
      </c>
      <c r="D87" s="15">
        <v>1</v>
      </c>
      <c r="E87" s="15">
        <v>0</v>
      </c>
      <c r="F87" s="9">
        <f t="shared" si="85"/>
        <v>0</v>
      </c>
      <c r="G87" s="9">
        <v>0</v>
      </c>
      <c r="H87" s="9">
        <f t="shared" si="86"/>
        <v>0</v>
      </c>
      <c r="I87" s="9">
        <f t="shared" si="87"/>
        <v>0</v>
      </c>
      <c r="J87" s="9">
        <f t="shared" si="88"/>
        <v>0</v>
      </c>
      <c r="K87" s="9"/>
      <c r="L87" s="3"/>
    </row>
    <row r="88" spans="1:12" x14ac:dyDescent="0.25">
      <c r="A88" s="5" t="s">
        <v>1</v>
      </c>
      <c r="B88" s="14" t="s">
        <v>13</v>
      </c>
      <c r="C88" s="14" t="s">
        <v>12</v>
      </c>
      <c r="D88" s="15">
        <v>1</v>
      </c>
      <c r="E88" s="15">
        <v>0</v>
      </c>
      <c r="F88" s="9">
        <f>D88*E88</f>
        <v>0</v>
      </c>
      <c r="G88" s="9">
        <v>0</v>
      </c>
      <c r="H88" s="9">
        <v>0</v>
      </c>
      <c r="I88" s="9">
        <f t="shared" si="87"/>
        <v>0</v>
      </c>
      <c r="J88" s="9">
        <f t="shared" si="88"/>
        <v>0</v>
      </c>
      <c r="K88" s="5" t="s">
        <v>1</v>
      </c>
      <c r="L88" s="3"/>
    </row>
    <row r="89" spans="1:12" x14ac:dyDescent="0.25">
      <c r="A89" s="5" t="s">
        <v>1</v>
      </c>
      <c r="B89" s="14" t="s">
        <v>14</v>
      </c>
      <c r="C89" s="14" t="s">
        <v>12</v>
      </c>
      <c r="D89" s="15">
        <v>1</v>
      </c>
      <c r="E89" s="15">
        <v>0</v>
      </c>
      <c r="F89" s="9">
        <f>D89*E89</f>
        <v>0</v>
      </c>
      <c r="G89" s="10"/>
      <c r="H89" s="9">
        <f>D89*G89</f>
        <v>0</v>
      </c>
      <c r="I89" s="9">
        <f t="shared" si="87"/>
        <v>0</v>
      </c>
      <c r="J89" s="9">
        <f t="shared" si="88"/>
        <v>0</v>
      </c>
      <c r="K89" s="5" t="s">
        <v>1</v>
      </c>
      <c r="L89" s="3"/>
    </row>
    <row r="90" spans="1:12" ht="16.5" x14ac:dyDescent="0.3">
      <c r="A90" s="4" t="s">
        <v>1</v>
      </c>
      <c r="B90" s="4" t="s">
        <v>77</v>
      </c>
      <c r="C90" s="4" t="s">
        <v>1</v>
      </c>
      <c r="D90" s="8"/>
      <c r="E90" s="8"/>
      <c r="F90" s="11">
        <f>SUM(F64:F89)</f>
        <v>0</v>
      </c>
      <c r="G90" s="8"/>
      <c r="H90" s="11">
        <f>SUM(H64:H89)</f>
        <v>0</v>
      </c>
      <c r="I90" s="8"/>
      <c r="J90" s="11">
        <f>SUM(J64:J89)</f>
        <v>0</v>
      </c>
      <c r="K90" s="4" t="s">
        <v>1</v>
      </c>
      <c r="L90" s="3"/>
    </row>
    <row r="91" spans="1:12" ht="16.5" x14ac:dyDescent="0.3">
      <c r="A91" s="4" t="s">
        <v>1</v>
      </c>
      <c r="B91" s="4" t="s">
        <v>15</v>
      </c>
      <c r="C91" s="4" t="s">
        <v>1</v>
      </c>
      <c r="D91" s="8"/>
      <c r="E91" s="8"/>
      <c r="F91" s="8"/>
      <c r="G91" s="8"/>
      <c r="H91" s="8"/>
      <c r="I91" s="8"/>
      <c r="J91" s="8"/>
      <c r="K91" s="4" t="s">
        <v>1</v>
      </c>
      <c r="L91" s="3"/>
    </row>
    <row r="92" spans="1:12" x14ac:dyDescent="0.25">
      <c r="A92" s="5"/>
      <c r="B92" s="14" t="s">
        <v>86</v>
      </c>
      <c r="C92" s="14" t="s">
        <v>12</v>
      </c>
      <c r="D92" s="15">
        <v>3</v>
      </c>
      <c r="E92" s="15">
        <v>0</v>
      </c>
      <c r="F92" s="9">
        <f t="shared" ref="F92" si="97">D92*E92</f>
        <v>0</v>
      </c>
      <c r="G92" s="9">
        <v>0</v>
      </c>
      <c r="H92" s="9">
        <f t="shared" ref="H92" si="98">D92*G92</f>
        <v>0</v>
      </c>
      <c r="I92" s="9">
        <f t="shared" ref="I92:J92" si="99">E92+G92</f>
        <v>0</v>
      </c>
      <c r="J92" s="9">
        <f t="shared" si="99"/>
        <v>0</v>
      </c>
      <c r="K92" s="5"/>
      <c r="L92" s="3"/>
    </row>
    <row r="93" spans="1:12" x14ac:dyDescent="0.25">
      <c r="A93" s="14"/>
      <c r="B93" s="26" t="s">
        <v>88</v>
      </c>
      <c r="C93" s="14" t="s">
        <v>12</v>
      </c>
      <c r="D93" s="15">
        <v>1</v>
      </c>
      <c r="E93" s="15">
        <v>0</v>
      </c>
      <c r="F93" s="9">
        <f t="shared" ref="F93:F95" si="100">D93*E93</f>
        <v>0</v>
      </c>
      <c r="G93" s="9">
        <v>0</v>
      </c>
      <c r="H93" s="9">
        <f t="shared" ref="H93:H95" si="101">D93*G93</f>
        <v>0</v>
      </c>
      <c r="I93" s="9">
        <f t="shared" ref="I93:I95" si="102">E93+G93</f>
        <v>0</v>
      </c>
      <c r="J93" s="9">
        <f t="shared" ref="J93:J95" si="103">F93+H93</f>
        <v>0</v>
      </c>
      <c r="K93" s="9"/>
      <c r="L93" s="3"/>
    </row>
    <row r="94" spans="1:12" x14ac:dyDescent="0.25">
      <c r="A94" s="14"/>
      <c r="B94" s="26" t="s">
        <v>93</v>
      </c>
      <c r="C94" s="14" t="s">
        <v>12</v>
      </c>
      <c r="D94" s="15">
        <v>1</v>
      </c>
      <c r="E94" s="15">
        <v>0</v>
      </c>
      <c r="F94" s="9">
        <f t="shared" si="100"/>
        <v>0</v>
      </c>
      <c r="G94" s="9">
        <v>0</v>
      </c>
      <c r="H94" s="9">
        <v>0</v>
      </c>
      <c r="I94" s="9">
        <f t="shared" si="102"/>
        <v>0</v>
      </c>
      <c r="J94" s="9">
        <f t="shared" si="103"/>
        <v>0</v>
      </c>
      <c r="K94" s="9"/>
      <c r="L94" s="3"/>
    </row>
    <row r="95" spans="1:12" ht="24.75" x14ac:dyDescent="0.25">
      <c r="A95" s="14"/>
      <c r="B95" s="26" t="s">
        <v>79</v>
      </c>
      <c r="C95" s="14" t="s">
        <v>12</v>
      </c>
      <c r="D95" s="15">
        <v>2</v>
      </c>
      <c r="E95" s="15">
        <v>0</v>
      </c>
      <c r="F95" s="9">
        <f t="shared" si="100"/>
        <v>0</v>
      </c>
      <c r="G95" s="9">
        <v>0</v>
      </c>
      <c r="H95" s="9">
        <f t="shared" si="101"/>
        <v>0</v>
      </c>
      <c r="I95" s="9">
        <f t="shared" si="102"/>
        <v>0</v>
      </c>
      <c r="J95" s="9">
        <f t="shared" si="103"/>
        <v>0</v>
      </c>
      <c r="K95" s="9"/>
      <c r="L95" s="3"/>
    </row>
    <row r="96" spans="1:12" ht="16.5" x14ac:dyDescent="0.3">
      <c r="A96" s="4" t="s">
        <v>1</v>
      </c>
      <c r="B96" s="4" t="s">
        <v>16</v>
      </c>
      <c r="C96" s="4" t="s">
        <v>1</v>
      </c>
      <c r="D96" s="8"/>
      <c r="E96" s="8"/>
      <c r="F96" s="11">
        <f>SUM(F90:F95)</f>
        <v>0</v>
      </c>
      <c r="G96" s="8"/>
      <c r="H96" s="11">
        <f>SUM(H90:H95)</f>
        <v>0</v>
      </c>
      <c r="I96" s="8"/>
      <c r="J96" s="11">
        <f>SUM(J92:J95)</f>
        <v>0</v>
      </c>
      <c r="K96" s="4" t="s">
        <v>1</v>
      </c>
      <c r="L96" s="3"/>
    </row>
    <row r="97" spans="1:12" ht="16.5" x14ac:dyDescent="0.3">
      <c r="A97" s="4" t="s">
        <v>1</v>
      </c>
      <c r="B97" s="4" t="s">
        <v>98</v>
      </c>
      <c r="C97" s="4" t="s">
        <v>1</v>
      </c>
      <c r="D97" s="8"/>
      <c r="E97" s="8"/>
      <c r="F97" s="8"/>
      <c r="G97" s="8"/>
      <c r="H97" s="8"/>
      <c r="I97" s="8"/>
      <c r="J97" s="8"/>
      <c r="K97" s="4" t="s">
        <v>1</v>
      </c>
      <c r="L97" s="3"/>
    </row>
    <row r="98" spans="1:12" x14ac:dyDescent="0.25">
      <c r="A98" s="12" t="s">
        <v>1</v>
      </c>
      <c r="B98" s="13" t="s">
        <v>18</v>
      </c>
      <c r="C98" s="13" t="s">
        <v>1</v>
      </c>
      <c r="D98" s="13"/>
      <c r="E98" s="13"/>
      <c r="F98" s="13"/>
      <c r="G98" s="13"/>
      <c r="H98" s="13"/>
      <c r="I98" s="13"/>
      <c r="J98" s="13"/>
      <c r="K98" s="12" t="s">
        <v>1</v>
      </c>
      <c r="L98" s="3"/>
    </row>
    <row r="99" spans="1:12" x14ac:dyDescent="0.25">
      <c r="A99" s="14"/>
      <c r="B99" s="14" t="s">
        <v>33</v>
      </c>
      <c r="C99" s="14" t="s">
        <v>17</v>
      </c>
      <c r="D99" s="15">
        <v>6</v>
      </c>
      <c r="E99" s="15">
        <v>0</v>
      </c>
      <c r="F99" s="15">
        <f t="shared" ref="F99:F108" si="104">D99*E99</f>
        <v>0</v>
      </c>
      <c r="G99" s="9">
        <v>0</v>
      </c>
      <c r="H99" s="9">
        <f t="shared" ref="H99:H108" si="105">D99*G99</f>
        <v>0</v>
      </c>
      <c r="I99" s="9">
        <f t="shared" ref="I99:I108" si="106">E99+G99</f>
        <v>0</v>
      </c>
      <c r="J99" s="9">
        <f t="shared" ref="J99:J108" si="107">F99+H99</f>
        <v>0</v>
      </c>
      <c r="K99" s="5"/>
      <c r="L99" s="3"/>
    </row>
    <row r="100" spans="1:12" x14ac:dyDescent="0.25">
      <c r="A100" s="14"/>
      <c r="B100" s="14" t="s">
        <v>29</v>
      </c>
      <c r="C100" s="14" t="s">
        <v>17</v>
      </c>
      <c r="D100" s="15">
        <v>8</v>
      </c>
      <c r="E100" s="15">
        <v>0</v>
      </c>
      <c r="F100" s="15">
        <f t="shared" si="104"/>
        <v>0</v>
      </c>
      <c r="G100" s="9">
        <v>0</v>
      </c>
      <c r="H100" s="9">
        <f t="shared" si="105"/>
        <v>0</v>
      </c>
      <c r="I100" s="9">
        <f t="shared" si="106"/>
        <v>0</v>
      </c>
      <c r="J100" s="9">
        <f t="shared" si="107"/>
        <v>0</v>
      </c>
      <c r="K100" s="5"/>
      <c r="L100" s="3"/>
    </row>
    <row r="101" spans="1:12" x14ac:dyDescent="0.25">
      <c r="A101" s="14"/>
      <c r="B101" s="14" t="s">
        <v>46</v>
      </c>
      <c r="C101" s="14" t="s">
        <v>17</v>
      </c>
      <c r="D101" s="15">
        <v>2</v>
      </c>
      <c r="E101" s="15">
        <v>0</v>
      </c>
      <c r="F101" s="15">
        <f t="shared" si="104"/>
        <v>0</v>
      </c>
      <c r="G101" s="9">
        <v>0</v>
      </c>
      <c r="H101" s="9">
        <f t="shared" si="105"/>
        <v>0</v>
      </c>
      <c r="I101" s="9">
        <f t="shared" si="106"/>
        <v>0</v>
      </c>
      <c r="J101" s="9">
        <f t="shared" si="107"/>
        <v>0</v>
      </c>
      <c r="K101" s="5"/>
      <c r="L101" s="3"/>
    </row>
    <row r="102" spans="1:12" x14ac:dyDescent="0.25">
      <c r="A102" s="14"/>
      <c r="B102" s="14" t="s">
        <v>82</v>
      </c>
      <c r="C102" s="14" t="s">
        <v>17</v>
      </c>
      <c r="D102" s="15">
        <v>10</v>
      </c>
      <c r="E102" s="15">
        <v>0</v>
      </c>
      <c r="F102" s="15">
        <f t="shared" ref="F102" si="108">D102*E102</f>
        <v>0</v>
      </c>
      <c r="G102" s="9">
        <v>0</v>
      </c>
      <c r="H102" s="9">
        <f t="shared" ref="H102" si="109">D102*G102</f>
        <v>0</v>
      </c>
      <c r="I102" s="9">
        <f t="shared" ref="I102" si="110">E102+G102</f>
        <v>0</v>
      </c>
      <c r="J102" s="9">
        <f t="shared" ref="J102" si="111">F102+H102</f>
        <v>0</v>
      </c>
      <c r="K102" s="5"/>
      <c r="L102" s="3"/>
    </row>
    <row r="103" spans="1:12" x14ac:dyDescent="0.25">
      <c r="A103" s="14"/>
      <c r="B103" s="14" t="s">
        <v>85</v>
      </c>
      <c r="C103" s="14" t="s">
        <v>17</v>
      </c>
      <c r="D103" s="15">
        <v>15</v>
      </c>
      <c r="E103" s="15">
        <v>0</v>
      </c>
      <c r="F103" s="15">
        <f t="shared" ref="F103" si="112">D103*E103</f>
        <v>0</v>
      </c>
      <c r="G103" s="9">
        <v>0</v>
      </c>
      <c r="H103" s="9">
        <f t="shared" ref="H103" si="113">D103*G103</f>
        <v>0</v>
      </c>
      <c r="I103" s="9">
        <f t="shared" ref="I103" si="114">E103+G103</f>
        <v>0</v>
      </c>
      <c r="J103" s="9">
        <f t="shared" ref="J103" si="115">F103+H103</f>
        <v>0</v>
      </c>
      <c r="K103" s="5"/>
      <c r="L103" s="3"/>
    </row>
    <row r="104" spans="1:12" x14ac:dyDescent="0.25">
      <c r="A104" s="22"/>
      <c r="B104" s="22" t="s">
        <v>101</v>
      </c>
      <c r="C104" s="22" t="s">
        <v>17</v>
      </c>
      <c r="D104" s="23">
        <v>70</v>
      </c>
      <c r="E104" s="23">
        <v>0</v>
      </c>
      <c r="F104" s="23">
        <f t="shared" ref="F104" si="116">D104*E104</f>
        <v>0</v>
      </c>
      <c r="G104" s="15">
        <v>0</v>
      </c>
      <c r="H104" s="23">
        <f t="shared" ref="H104" si="117">D104*G104</f>
        <v>0</v>
      </c>
      <c r="I104" s="23">
        <f t="shared" ref="I104" si="118">E104+G104</f>
        <v>0</v>
      </c>
      <c r="J104" s="23">
        <f t="shared" ref="J104" si="119">F104+H104</f>
        <v>0</v>
      </c>
      <c r="K104" s="14"/>
      <c r="L104" s="3"/>
    </row>
    <row r="105" spans="1:12" x14ac:dyDescent="0.25">
      <c r="A105" s="14"/>
      <c r="B105" s="14" t="s">
        <v>83</v>
      </c>
      <c r="C105" s="14" t="s">
        <v>17</v>
      </c>
      <c r="D105" s="15">
        <v>70</v>
      </c>
      <c r="E105" s="15">
        <v>0</v>
      </c>
      <c r="F105" s="15">
        <f t="shared" si="104"/>
        <v>0</v>
      </c>
      <c r="G105" s="9">
        <v>0</v>
      </c>
      <c r="H105" s="9">
        <f t="shared" si="105"/>
        <v>0</v>
      </c>
      <c r="I105" s="9">
        <f t="shared" si="106"/>
        <v>0</v>
      </c>
      <c r="J105" s="9">
        <f t="shared" si="107"/>
        <v>0</v>
      </c>
      <c r="K105" s="5"/>
      <c r="L105" s="3"/>
    </row>
    <row r="106" spans="1:12" x14ac:dyDescent="0.25">
      <c r="A106" s="14"/>
      <c r="B106" s="14" t="s">
        <v>84</v>
      </c>
      <c r="C106" s="14" t="s">
        <v>17</v>
      </c>
      <c r="D106" s="15">
        <v>70</v>
      </c>
      <c r="E106" s="15">
        <v>0</v>
      </c>
      <c r="F106" s="15">
        <f t="shared" ref="F106" si="120">D106*E106</f>
        <v>0</v>
      </c>
      <c r="G106" s="9">
        <v>0</v>
      </c>
      <c r="H106" s="9">
        <f t="shared" ref="H106" si="121">D106*G106</f>
        <v>0</v>
      </c>
      <c r="I106" s="9">
        <f t="shared" ref="I106" si="122">E106+G106</f>
        <v>0</v>
      </c>
      <c r="J106" s="9">
        <f t="shared" ref="J106" si="123">F106+H106</f>
        <v>0</v>
      </c>
      <c r="K106" s="5"/>
      <c r="L106" s="3"/>
    </row>
    <row r="107" spans="1:12" x14ac:dyDescent="0.25">
      <c r="A107" s="14"/>
      <c r="B107" s="14" t="s">
        <v>102</v>
      </c>
      <c r="C107" s="14" t="s">
        <v>17</v>
      </c>
      <c r="D107" s="15">
        <v>65</v>
      </c>
      <c r="E107" s="15">
        <v>0</v>
      </c>
      <c r="F107" s="15">
        <f t="shared" ref="F107" si="124">D107*E107</f>
        <v>0</v>
      </c>
      <c r="G107" s="15">
        <v>0</v>
      </c>
      <c r="H107" s="15">
        <f t="shared" ref="H107" si="125">D107*G107</f>
        <v>0</v>
      </c>
      <c r="I107" s="15">
        <f t="shared" ref="I107" si="126">E107+G107</f>
        <v>0</v>
      </c>
      <c r="J107" s="15">
        <f t="shared" ref="J107" si="127">F107+H107</f>
        <v>0</v>
      </c>
      <c r="K107" s="14"/>
      <c r="L107" s="3"/>
    </row>
    <row r="108" spans="1:12" x14ac:dyDescent="0.25">
      <c r="A108" s="14"/>
      <c r="B108" s="14" t="s">
        <v>47</v>
      </c>
      <c r="C108" s="14" t="s">
        <v>17</v>
      </c>
      <c r="D108" s="15">
        <v>15</v>
      </c>
      <c r="E108" s="15">
        <v>0</v>
      </c>
      <c r="F108" s="15">
        <f t="shared" si="104"/>
        <v>0</v>
      </c>
      <c r="G108" s="9">
        <v>0</v>
      </c>
      <c r="H108" s="9">
        <f t="shared" si="105"/>
        <v>0</v>
      </c>
      <c r="I108" s="9">
        <f t="shared" si="106"/>
        <v>0</v>
      </c>
      <c r="J108" s="9">
        <f t="shared" si="107"/>
        <v>0</v>
      </c>
      <c r="K108" s="5"/>
      <c r="L108" s="3"/>
    </row>
    <row r="109" spans="1:12" x14ac:dyDescent="0.25">
      <c r="A109" s="12" t="s">
        <v>1</v>
      </c>
      <c r="B109" s="13" t="s">
        <v>36</v>
      </c>
      <c r="C109" s="13" t="s">
        <v>1</v>
      </c>
      <c r="D109" s="13"/>
      <c r="E109" s="13"/>
      <c r="F109" s="13"/>
      <c r="G109" s="13"/>
      <c r="H109" s="13"/>
      <c r="I109" s="13"/>
      <c r="J109" s="13"/>
      <c r="K109" s="12" t="s">
        <v>1</v>
      </c>
      <c r="L109" s="3"/>
    </row>
    <row r="110" spans="1:12" x14ac:dyDescent="0.25">
      <c r="A110" s="5"/>
      <c r="B110" s="14" t="s">
        <v>31</v>
      </c>
      <c r="C110" s="14" t="s">
        <v>17</v>
      </c>
      <c r="D110" s="15">
        <v>25</v>
      </c>
      <c r="E110" s="15">
        <v>0</v>
      </c>
      <c r="F110" s="9">
        <f>D110*E110</f>
        <v>0</v>
      </c>
      <c r="G110" s="9">
        <v>0</v>
      </c>
      <c r="H110" s="9">
        <f>D110*G110</f>
        <v>0</v>
      </c>
      <c r="I110" s="9">
        <f>E110+G110</f>
        <v>0</v>
      </c>
      <c r="J110" s="9">
        <f>F110+H110</f>
        <v>0</v>
      </c>
      <c r="K110" s="5"/>
      <c r="L110" s="3"/>
    </row>
    <row r="111" spans="1:12" x14ac:dyDescent="0.25">
      <c r="A111" s="12"/>
      <c r="B111" s="13" t="s">
        <v>32</v>
      </c>
      <c r="C111" s="13"/>
      <c r="D111" s="13"/>
      <c r="E111" s="13"/>
      <c r="F111" s="13"/>
      <c r="G111" s="13"/>
      <c r="H111" s="13"/>
      <c r="I111" s="13"/>
      <c r="J111" s="13"/>
      <c r="K111" s="12"/>
      <c r="L111" s="3"/>
    </row>
    <row r="112" spans="1:12" x14ac:dyDescent="0.25">
      <c r="A112" s="12" t="s">
        <v>1</v>
      </c>
      <c r="B112" s="13" t="s">
        <v>19</v>
      </c>
      <c r="C112" s="13" t="s">
        <v>1</v>
      </c>
      <c r="D112" s="13"/>
      <c r="E112" s="13"/>
      <c r="F112" s="13"/>
      <c r="G112" s="13"/>
      <c r="H112" s="13"/>
      <c r="I112" s="13"/>
      <c r="J112" s="13"/>
      <c r="K112" s="12" t="s">
        <v>1</v>
      </c>
      <c r="L112" s="3"/>
    </row>
    <row r="113" spans="1:12" x14ac:dyDescent="0.25">
      <c r="A113" s="5" t="s">
        <v>1</v>
      </c>
      <c r="B113" s="14" t="s">
        <v>23</v>
      </c>
      <c r="C113" s="14" t="s">
        <v>20</v>
      </c>
      <c r="D113" s="15">
        <v>30</v>
      </c>
      <c r="E113" s="15">
        <v>0</v>
      </c>
      <c r="F113" s="9">
        <f>D113*E113</f>
        <v>0</v>
      </c>
      <c r="G113" s="9">
        <v>0</v>
      </c>
      <c r="H113" s="9">
        <f>D113*G113</f>
        <v>0</v>
      </c>
      <c r="I113" s="9">
        <f t="shared" ref="I113" si="128">E113+G113</f>
        <v>0</v>
      </c>
      <c r="J113" s="9">
        <f t="shared" ref="J113" si="129">F113+H113</f>
        <v>0</v>
      </c>
      <c r="K113" s="5" t="s">
        <v>1</v>
      </c>
      <c r="L113" s="3"/>
    </row>
    <row r="114" spans="1:12" x14ac:dyDescent="0.25">
      <c r="A114" s="12" t="s">
        <v>1</v>
      </c>
      <c r="B114" s="13" t="s">
        <v>24</v>
      </c>
      <c r="C114" s="13" t="s">
        <v>1</v>
      </c>
      <c r="D114" s="13"/>
      <c r="E114" s="13"/>
      <c r="F114" s="13"/>
      <c r="G114" s="13"/>
      <c r="H114" s="13"/>
      <c r="I114" s="13"/>
      <c r="J114" s="13"/>
      <c r="K114" s="12" t="s">
        <v>1</v>
      </c>
      <c r="L114" s="3"/>
    </row>
    <row r="115" spans="1:12" x14ac:dyDescent="0.25">
      <c r="A115" s="12" t="s">
        <v>1</v>
      </c>
      <c r="B115" s="13" t="s">
        <v>25</v>
      </c>
      <c r="C115" s="13" t="s">
        <v>1</v>
      </c>
      <c r="D115" s="13"/>
      <c r="E115" s="13"/>
      <c r="F115" s="13"/>
      <c r="G115" s="13"/>
      <c r="H115" s="13"/>
      <c r="I115" s="13"/>
      <c r="J115" s="13"/>
      <c r="K115" s="12" t="s">
        <v>1</v>
      </c>
      <c r="L115" s="3"/>
    </row>
    <row r="116" spans="1:12" x14ac:dyDescent="0.25">
      <c r="A116" s="5" t="s">
        <v>1</v>
      </c>
      <c r="B116" s="14" t="s">
        <v>26</v>
      </c>
      <c r="C116" s="14" t="s">
        <v>20</v>
      </c>
      <c r="D116" s="15">
        <v>8</v>
      </c>
      <c r="E116" s="15">
        <v>0</v>
      </c>
      <c r="F116" s="15">
        <f>D116*E116</f>
        <v>0</v>
      </c>
      <c r="G116" s="15">
        <v>0</v>
      </c>
      <c r="H116" s="15">
        <f>D116*G116</f>
        <v>0</v>
      </c>
      <c r="I116" s="15">
        <f>E116+G116</f>
        <v>0</v>
      </c>
      <c r="J116" s="15">
        <f>F116+H116</f>
        <v>0</v>
      </c>
      <c r="K116" s="5" t="s">
        <v>1</v>
      </c>
      <c r="L116" s="3"/>
    </row>
    <row r="117" spans="1:12" x14ac:dyDescent="0.25">
      <c r="A117" s="5" t="s">
        <v>1</v>
      </c>
      <c r="B117" s="14" t="s">
        <v>27</v>
      </c>
      <c r="C117" s="14" t="s">
        <v>1</v>
      </c>
      <c r="D117" s="16"/>
      <c r="E117" s="16"/>
      <c r="F117" s="15">
        <v>0</v>
      </c>
      <c r="G117" s="16"/>
      <c r="H117" s="16"/>
      <c r="I117" s="16">
        <f>E117+G117</f>
        <v>0</v>
      </c>
      <c r="J117" s="15">
        <f>F117+H117</f>
        <v>0</v>
      </c>
      <c r="K117" s="5" t="s">
        <v>1</v>
      </c>
      <c r="L117" s="3"/>
    </row>
    <row r="118" spans="1:12" ht="16.5" x14ac:dyDescent="0.3">
      <c r="A118" s="4" t="s">
        <v>1</v>
      </c>
      <c r="B118" s="4" t="s">
        <v>99</v>
      </c>
      <c r="C118" s="4" t="s">
        <v>1</v>
      </c>
      <c r="D118" s="8"/>
      <c r="E118" s="8"/>
      <c r="F118" s="11">
        <f>SUM(F98:F117)</f>
        <v>0</v>
      </c>
      <c r="G118" s="8"/>
      <c r="H118" s="11">
        <f>SUM(H98:H117)</f>
        <v>0</v>
      </c>
      <c r="I118" s="8"/>
      <c r="J118" s="11">
        <f>SUM(J98:J117)</f>
        <v>0</v>
      </c>
      <c r="K118" s="4" t="s">
        <v>1</v>
      </c>
      <c r="L118" s="3"/>
    </row>
    <row r="119" spans="1:12" ht="18.75" x14ac:dyDescent="0.3">
      <c r="A119" s="20"/>
      <c r="B119" s="21" t="s">
        <v>42</v>
      </c>
      <c r="C119" s="17"/>
      <c r="D119" s="18"/>
      <c r="E119" s="18"/>
      <c r="F119" s="18"/>
      <c r="G119" s="18"/>
      <c r="H119" s="18"/>
      <c r="I119" s="18"/>
      <c r="J119" s="19">
        <f>J118+J96+J90+J62+J41+J32</f>
        <v>0</v>
      </c>
      <c r="K119" s="20"/>
    </row>
  </sheetData>
  <mergeCells count="1">
    <mergeCell ref="B1:K1"/>
  </mergeCells>
  <pageMargins left="0.7" right="0.7" top="0.78740157499999996" bottom="0.78740157499999996" header="0.3" footer="0.3"/>
  <pageSetup paperSize="9" scale="87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Jindřich Hála</dc:creator>
  <cp:lastModifiedBy>Tomáš Mládek</cp:lastModifiedBy>
  <cp:lastPrinted>2020-06-04T08:32:03Z</cp:lastPrinted>
  <dcterms:created xsi:type="dcterms:W3CDTF">2016-08-19T13:47:40Z</dcterms:created>
  <dcterms:modified xsi:type="dcterms:W3CDTF">2020-06-04T08:32:17Z</dcterms:modified>
</cp:coreProperties>
</file>